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66925"/>
  <mc:AlternateContent xmlns:mc="http://schemas.openxmlformats.org/markup-compatibility/2006">
    <mc:Choice Requires="x15">
      <x15ac:absPath xmlns:x15ac="http://schemas.microsoft.com/office/spreadsheetml/2010/11/ac" url="G:\東北地区\令和6年度\東北社会人\"/>
    </mc:Choice>
  </mc:AlternateContent>
  <xr:revisionPtr revIDLastSave="0" documentId="8_{CB04AB14-64ED-4E5E-85B1-99B624D2A37F}" xr6:coauthVersionLast="47" xr6:coauthVersionMax="47" xr10:uidLastSave="{00000000-0000-0000-0000-000000000000}"/>
  <bookViews>
    <workbookView xWindow="11460" yWindow="990" windowWidth="13275" windowHeight="14595" tabRatio="848" firstSheet="6" activeTab="9" xr2:uid="{00000000-000D-0000-FFFF-FFFF00000000}"/>
  </bookViews>
  <sheets>
    <sheet name="案内" sheetId="4" r:id="rId1"/>
    <sheet name="１　要項" sheetId="1" r:id="rId2"/>
    <sheet name="２　大会日程" sheetId="3" r:id="rId3"/>
    <sheet name="3　参加内訳" sheetId="13" r:id="rId4"/>
    <sheet name="４　監督登録用紙" sheetId="5" r:id="rId5"/>
    <sheet name="５　参加申込" sheetId="6" r:id="rId6"/>
    <sheet name="６　宿泊案内" sheetId="7" r:id="rId7"/>
    <sheet name="７　連合役員宿泊申込書" sheetId="8" r:id="rId8"/>
    <sheet name="８　送金明細書" sheetId="9" r:id="rId9"/>
    <sheet name="９　使用ボール登録書" sheetId="10" r:id="rId10"/>
  </sheets>
  <definedNames>
    <definedName name="_xlnm.Print_Area" localSheetId="1">'１　要項'!$A$1:$Q$92</definedName>
    <definedName name="_xlnm.Print_Area" localSheetId="2">'２　大会日程'!$A$1:$I$43</definedName>
    <definedName name="_xlnm.Print_Area" localSheetId="4">'４　監督登録用紙'!$A$1:$E$20</definedName>
    <definedName name="_xlnm.Print_Area" localSheetId="5">'５　参加申込'!$A$9:$J$38</definedName>
    <definedName name="_xlnm.Print_Area" localSheetId="6">'６　宿泊案内'!$B$2:$I$20</definedName>
    <definedName name="_xlnm.Print_Area" localSheetId="7">'７　連合役員宿泊申込書'!$A$1:$G$17</definedName>
    <definedName name="_xlnm.Print_Area" localSheetId="8">'８　送金明細書'!$A$1:$I$31</definedName>
    <definedName name="_xlnm.Print_Area" localSheetId="9">'９　使用ボール登録書'!$A$1:$M$40</definedName>
    <definedName name="_xlnm.Print_Titles" localSheetId="5">'５　参加申込'!$1:$8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6" l="1"/>
  <c r="E10" i="6"/>
  <c r="E11" i="6"/>
  <c r="E18" i="10"/>
  <c r="E3" i="13"/>
  <c r="E4" i="13"/>
  <c r="E5" i="13"/>
  <c r="E6" i="13"/>
  <c r="E7" i="13"/>
  <c r="E2" i="13"/>
  <c r="D8" i="13" l="1"/>
  <c r="E8" i="13" s="1"/>
  <c r="D7" i="5"/>
  <c r="H6" i="10" l="1"/>
  <c r="H28" i="10" s="1"/>
  <c r="B40" i="10"/>
  <c r="E40" i="10" s="1"/>
  <c r="G38" i="10"/>
  <c r="B38" i="10"/>
  <c r="G37" i="10"/>
  <c r="B37" i="10"/>
  <c r="G36" i="10"/>
  <c r="B36" i="10"/>
  <c r="G35" i="10"/>
  <c r="B35" i="10"/>
  <c r="G34" i="10"/>
  <c r="B34" i="10"/>
  <c r="G33" i="10"/>
  <c r="B33" i="10"/>
  <c r="G32" i="10"/>
  <c r="B32" i="10"/>
  <c r="G31" i="10"/>
  <c r="B31" i="10"/>
  <c r="L28" i="10"/>
  <c r="J28" i="10"/>
  <c r="D28" i="10"/>
  <c r="A28" i="10"/>
  <c r="A23" i="10"/>
  <c r="H14" i="9" l="1"/>
  <c r="H11" i="9"/>
  <c r="H10" i="9"/>
  <c r="H6" i="9"/>
  <c r="C12" i="8"/>
  <c r="C13" i="8"/>
  <c r="C11" i="8"/>
  <c r="H16" i="9" l="1"/>
  <c r="E38" i="6"/>
  <c r="E37" i="6"/>
  <c r="E36" i="6"/>
  <c r="E35" i="6"/>
  <c r="E34" i="6"/>
  <c r="E33" i="6"/>
  <c r="E32" i="6"/>
  <c r="E31" i="6"/>
  <c r="E30" i="6"/>
  <c r="E29" i="6"/>
  <c r="E28" i="6"/>
  <c r="E27" i="6"/>
  <c r="E26" i="6"/>
  <c r="E25" i="6"/>
  <c r="E24" i="6"/>
  <c r="E23" i="6"/>
  <c r="E22" i="6"/>
  <c r="E21" i="6"/>
  <c r="E20" i="6"/>
  <c r="E19" i="6"/>
  <c r="E18" i="6"/>
  <c r="E17" i="6"/>
  <c r="E16" i="6"/>
  <c r="E15" i="6"/>
  <c r="E14" i="6"/>
  <c r="E13" i="6"/>
  <c r="E12" i="6"/>
  <c r="E18" i="5"/>
  <c r="D38" i="6"/>
  <c r="D29" i="6"/>
  <c r="D37" i="6"/>
  <c r="D21" i="6"/>
  <c r="D34" i="6"/>
  <c r="D32" i="6"/>
  <c r="D35" i="6"/>
  <c r="D24" i="6"/>
  <c r="D23" i="6"/>
  <c r="D18" i="6"/>
  <c r="D17" i="6"/>
  <c r="D22" i="6"/>
  <c r="D27" i="6"/>
  <c r="D30" i="6"/>
  <c r="D19" i="6"/>
  <c r="D31" i="6"/>
  <c r="D20" i="6"/>
  <c r="D16" i="6"/>
  <c r="D28" i="6"/>
  <c r="D15" i="6"/>
  <c r="D26" i="6"/>
  <c r="D33" i="6"/>
  <c r="D25" i="6"/>
  <c r="D36" i="6"/>
  <c r="D14" i="6"/>
  <c r="D13" i="6"/>
  <c r="D12" i="6"/>
  <c r="D11" i="6"/>
  <c r="D10" i="6"/>
  <c r="D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mneda</author>
  </authors>
  <commentList>
    <comment ref="D6" authorId="0" shapeId="0" xr:uid="{00000000-0006-0000-0400-000001000000}">
      <text>
        <r>
          <rPr>
            <b/>
            <sz val="9"/>
            <color indexed="81"/>
            <rFont val="ＭＳ Ｐゴシック"/>
            <family val="3"/>
            <charset val="128"/>
          </rPr>
          <t>リストから選択</t>
        </r>
      </text>
    </comment>
    <comment ref="D7" authorId="1" shapeId="0" xr:uid="{00000000-0006-0000-0400-000002000000}">
      <text>
        <r>
          <rPr>
            <b/>
            <sz val="9"/>
            <color indexed="81"/>
            <rFont val="MS P ゴシック"/>
            <family val="3"/>
            <charset val="128"/>
          </rPr>
          <t>氏名入力すると
自動で入力されます</t>
        </r>
      </text>
    </comment>
    <comment ref="D10" authorId="0" shapeId="0" xr:uid="{00000000-0006-0000-0400-000003000000}">
      <text>
        <r>
          <rPr>
            <b/>
            <sz val="9"/>
            <color indexed="81"/>
            <rFont val="ＭＳ Ｐゴシック"/>
            <family val="3"/>
            <charset val="128"/>
          </rPr>
          <t>リストから選択</t>
        </r>
      </text>
    </comment>
    <comment ref="E18" authorId="0" shapeId="0" xr:uid="{00000000-0006-0000-0400-000004000000}">
      <text>
        <r>
          <rPr>
            <b/>
            <sz val="9"/>
            <color indexed="81"/>
            <rFont val="ＭＳ Ｐゴシック"/>
            <family val="3"/>
            <charset val="128"/>
          </rPr>
          <t>自動で入力されます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C5" authorId="0" shapeId="0" xr:uid="{00000000-0006-0000-0500-000001000000}">
      <text>
        <r>
          <rPr>
            <b/>
            <sz val="9"/>
            <color indexed="81"/>
            <rFont val="ＭＳ Ｐゴシック"/>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700-000001000000}">
      <text>
        <r>
          <rPr>
            <b/>
            <sz val="9"/>
            <color indexed="81"/>
            <rFont val="ＭＳ Ｐゴシック"/>
            <family val="3"/>
            <charset val="128"/>
          </rPr>
          <t>リストから選択</t>
        </r>
      </text>
    </comment>
    <comment ref="E11" authorId="0" shapeId="0" xr:uid="{00000000-0006-0000-0700-000002000000}">
      <text>
        <r>
          <rPr>
            <b/>
            <sz val="9"/>
            <color indexed="81"/>
            <rFont val="ＭＳ Ｐゴシック"/>
            <family val="3"/>
            <charset val="128"/>
          </rPr>
          <t>リストから選択</t>
        </r>
      </text>
    </comment>
    <comment ref="F11" authorId="0" shapeId="0" xr:uid="{00000000-0006-0000-0700-000003000000}">
      <text>
        <r>
          <rPr>
            <b/>
            <sz val="9"/>
            <color indexed="81"/>
            <rFont val="ＭＳ Ｐゴシック"/>
            <family val="3"/>
            <charset val="128"/>
          </rPr>
          <t>リストから選択</t>
        </r>
      </text>
    </comment>
    <comment ref="G11" authorId="0" shapeId="0" xr:uid="{00000000-0006-0000-0700-000004000000}">
      <text>
        <r>
          <rPr>
            <b/>
            <sz val="9"/>
            <color indexed="81"/>
            <rFont val="ＭＳ Ｐゴシック"/>
            <family val="3"/>
            <charset val="128"/>
          </rPr>
          <t>リストから選択</t>
        </r>
      </text>
    </comment>
    <comment ref="D12" authorId="0" shapeId="0" xr:uid="{00000000-0006-0000-0700-000005000000}">
      <text>
        <r>
          <rPr>
            <b/>
            <sz val="9"/>
            <color indexed="81"/>
            <rFont val="ＭＳ Ｐゴシック"/>
            <family val="3"/>
            <charset val="128"/>
          </rPr>
          <t>リストから選択</t>
        </r>
      </text>
    </comment>
    <comment ref="E12" authorId="0" shapeId="0" xr:uid="{00000000-0006-0000-0700-000006000000}">
      <text>
        <r>
          <rPr>
            <b/>
            <sz val="9"/>
            <color indexed="81"/>
            <rFont val="ＭＳ Ｐゴシック"/>
            <family val="3"/>
            <charset val="128"/>
          </rPr>
          <t>リストから選択</t>
        </r>
      </text>
    </comment>
    <comment ref="F12" authorId="0" shapeId="0" xr:uid="{00000000-0006-0000-0700-000007000000}">
      <text>
        <r>
          <rPr>
            <b/>
            <sz val="9"/>
            <color indexed="81"/>
            <rFont val="ＭＳ Ｐゴシック"/>
            <family val="3"/>
            <charset val="128"/>
          </rPr>
          <t>リストから選択</t>
        </r>
      </text>
    </comment>
    <comment ref="G12" authorId="0" shapeId="0" xr:uid="{00000000-0006-0000-0700-000008000000}">
      <text>
        <r>
          <rPr>
            <b/>
            <sz val="9"/>
            <color indexed="81"/>
            <rFont val="ＭＳ Ｐゴシック"/>
            <family val="3"/>
            <charset val="128"/>
          </rPr>
          <t>リストから選択</t>
        </r>
      </text>
    </comment>
    <comment ref="D13" authorId="0" shapeId="0" xr:uid="{00000000-0006-0000-0700-000009000000}">
      <text>
        <r>
          <rPr>
            <b/>
            <sz val="9"/>
            <color indexed="81"/>
            <rFont val="ＭＳ Ｐゴシック"/>
            <family val="3"/>
            <charset val="128"/>
          </rPr>
          <t>リストから選択</t>
        </r>
      </text>
    </comment>
    <comment ref="E13" authorId="0" shapeId="0" xr:uid="{00000000-0006-0000-0700-00000A000000}">
      <text>
        <r>
          <rPr>
            <b/>
            <sz val="9"/>
            <color indexed="81"/>
            <rFont val="ＭＳ Ｐゴシック"/>
            <family val="3"/>
            <charset val="128"/>
          </rPr>
          <t>リストから選択</t>
        </r>
      </text>
    </comment>
    <comment ref="F13" authorId="0" shapeId="0" xr:uid="{00000000-0006-0000-0700-00000B000000}">
      <text>
        <r>
          <rPr>
            <b/>
            <sz val="9"/>
            <color indexed="81"/>
            <rFont val="ＭＳ Ｐゴシック"/>
            <family val="3"/>
            <charset val="128"/>
          </rPr>
          <t>リストから選択</t>
        </r>
      </text>
    </comment>
    <comment ref="G13" authorId="0" shapeId="0" xr:uid="{00000000-0006-0000-0700-00000C000000}">
      <text>
        <r>
          <rPr>
            <b/>
            <sz val="9"/>
            <color indexed="81"/>
            <rFont val="ＭＳ Ｐゴシック"/>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G24" authorId="0" shapeId="0" xr:uid="{00000000-0006-0000-0800-000001000000}">
      <text>
        <r>
          <rPr>
            <b/>
            <sz val="9"/>
            <color indexed="81"/>
            <rFont val="MS P ゴシック"/>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mneda</author>
  </authors>
  <commentList>
    <comment ref="A6" authorId="0" shapeId="0" xr:uid="{00000000-0006-0000-0900-000001000000}">
      <text>
        <r>
          <rPr>
            <b/>
            <sz val="9"/>
            <color indexed="81"/>
            <rFont val="ＭＳ Ｐゴシック"/>
            <family val="3"/>
            <charset val="128"/>
          </rPr>
          <t>リストから選択</t>
        </r>
      </text>
    </comment>
    <comment ref="H6" authorId="0" shapeId="0" xr:uid="{00000000-0006-0000-0900-000002000000}">
      <text>
        <r>
          <rPr>
            <b/>
            <sz val="9"/>
            <color indexed="81"/>
            <rFont val="ＭＳ Ｐゴシック"/>
            <family val="3"/>
            <charset val="128"/>
          </rPr>
          <t>「所属」「氏名」を入力すると自動入力されます</t>
        </r>
      </text>
    </comment>
    <comment ref="J6" authorId="0" shapeId="0" xr:uid="{00000000-0006-0000-0900-00000300000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<sst xmlns="http://schemas.openxmlformats.org/spreadsheetml/2006/main" count="565" uniqueCount="379">
  <si>
    <t>開 催 要 項</t>
    <rPh sb="0" eb="1">
      <t>カイ</t>
    </rPh>
    <rPh sb="2" eb="3">
      <t>サイ</t>
    </rPh>
    <rPh sb="4" eb="5">
      <t>ヨウ</t>
    </rPh>
    <rPh sb="6" eb="7">
      <t>コウ</t>
    </rPh>
    <phoneticPr fontId="5"/>
  </si>
  <si>
    <t>主催</t>
    <rPh sb="0" eb="2">
      <t>シュサイ</t>
    </rPh>
    <phoneticPr fontId="9"/>
  </si>
  <si>
    <t>東 北 地 区 ボ ウ リ ン グ 連 合</t>
    <rPh sb="0" eb="1">
      <t>ヒガシ</t>
    </rPh>
    <rPh sb="2" eb="3">
      <t>キタ</t>
    </rPh>
    <rPh sb="4" eb="5">
      <t>チ</t>
    </rPh>
    <rPh sb="6" eb="7">
      <t>ク</t>
    </rPh>
    <rPh sb="18" eb="19">
      <t>レン</t>
    </rPh>
    <rPh sb="20" eb="21">
      <t>ゴウ</t>
    </rPh>
    <phoneticPr fontId="9"/>
  </si>
  <si>
    <t>主管</t>
    <rPh sb="0" eb="2">
      <t>シュカン</t>
    </rPh>
    <phoneticPr fontId="9"/>
  </si>
  <si>
    <t>公認</t>
    <rPh sb="0" eb="2">
      <t>コウニン</t>
    </rPh>
    <phoneticPr fontId="9"/>
  </si>
  <si>
    <t>後援</t>
    <rPh sb="0" eb="2">
      <t>コウエン</t>
    </rPh>
    <phoneticPr fontId="9"/>
  </si>
  <si>
    <t>開催月日</t>
    <rPh sb="0" eb="2">
      <t>カイサイ</t>
    </rPh>
    <rPh sb="2" eb="4">
      <t>ガッピ</t>
    </rPh>
    <phoneticPr fontId="9"/>
  </si>
  <si>
    <t>競技会場</t>
    <rPh sb="0" eb="2">
      <t>キョウギ</t>
    </rPh>
    <rPh sb="2" eb="4">
      <t>カイジョウ</t>
    </rPh>
    <phoneticPr fontId="9"/>
  </si>
  <si>
    <t>競技種目</t>
    <phoneticPr fontId="5"/>
  </si>
  <si>
    <t>(１)</t>
    <phoneticPr fontId="9"/>
  </si>
  <si>
    <t>男女混合３人チーム戦</t>
    <phoneticPr fontId="5"/>
  </si>
  <si>
    <t>(２)</t>
  </si>
  <si>
    <t>選手権者決定戦（男女別）</t>
    <phoneticPr fontId="5"/>
  </si>
  <si>
    <t>競技方式</t>
    <rPh sb="3" eb="4">
      <t>シキ</t>
    </rPh>
    <phoneticPr fontId="5"/>
  </si>
  <si>
    <t>デュアルレーン方式（アメリカ方式）で実施する。</t>
    <phoneticPr fontId="5"/>
  </si>
  <si>
    <t>競技方法</t>
    <phoneticPr fontId="5"/>
  </si>
  <si>
    <t>選手権者決定戦は、男女混合３人チーム戦の個人得点（９ゲーム）の上位男子２４名、</t>
    <rPh sb="9" eb="11">
      <t>ダンジョ</t>
    </rPh>
    <phoneticPr fontId="5"/>
  </si>
  <si>
    <t>女子１２名を選出し、さらに３ゲームを投球し合計１２ゲームの総得点により選手権者</t>
    <phoneticPr fontId="9"/>
  </si>
  <si>
    <t>及び個人の順位を決定する。</t>
    <phoneticPr fontId="9"/>
  </si>
  <si>
    <t>ハンディキャップ</t>
    <phoneticPr fontId="5"/>
  </si>
  <si>
    <t>１ゲームにつき、下記のハンディキャップを与える。</t>
    <rPh sb="8" eb="10">
      <t>カキ</t>
    </rPh>
    <rPh sb="20" eb="21">
      <t>アタ</t>
    </rPh>
    <phoneticPr fontId="5"/>
  </si>
  <si>
    <t>区分</t>
    <rPh sb="0" eb="2">
      <t>クブン</t>
    </rPh>
    <phoneticPr fontId="9"/>
  </si>
  <si>
    <t>49歳以下</t>
    <rPh sb="2" eb="3">
      <t>サイ</t>
    </rPh>
    <rPh sb="3" eb="5">
      <t>イカ</t>
    </rPh>
    <phoneticPr fontId="9"/>
  </si>
  <si>
    <t>50歳代</t>
    <rPh sb="3" eb="4">
      <t>ダイ</t>
    </rPh>
    <phoneticPr fontId="9"/>
  </si>
  <si>
    <t>60歳代</t>
    <rPh sb="3" eb="4">
      <t>ダイ</t>
    </rPh>
    <phoneticPr fontId="9"/>
  </si>
  <si>
    <t>70～74歳</t>
  </si>
  <si>
    <t>75～79歳</t>
  </si>
  <si>
    <r>
      <t>80～</t>
    </r>
    <r>
      <rPr>
        <sz val="11"/>
        <rFont val="ＭＳ Ｐ明朝"/>
        <family val="1"/>
        <charset val="128"/>
      </rPr>
      <t>8</t>
    </r>
    <r>
      <rPr>
        <sz val="11"/>
        <rFont val="ＭＳ Ｐ明朝"/>
        <family val="1"/>
        <charset val="128"/>
      </rPr>
      <t>4歳</t>
    </r>
    <phoneticPr fontId="9"/>
  </si>
  <si>
    <r>
      <t>85～</t>
    </r>
    <r>
      <rPr>
        <sz val="11"/>
        <rFont val="ＭＳ Ｐ明朝"/>
        <family val="1"/>
        <charset val="128"/>
      </rPr>
      <t>8</t>
    </r>
    <r>
      <rPr>
        <sz val="11"/>
        <rFont val="ＭＳ Ｐ明朝"/>
        <family val="1"/>
        <charset val="128"/>
      </rPr>
      <t>9歳</t>
    </r>
    <phoneticPr fontId="9"/>
  </si>
  <si>
    <t>男子</t>
    <rPh sb="0" eb="2">
      <t>ダンシ</t>
    </rPh>
    <phoneticPr fontId="9"/>
  </si>
  <si>
    <t>０</t>
    <phoneticPr fontId="9"/>
  </si>
  <si>
    <t>５</t>
    <phoneticPr fontId="9"/>
  </si>
  <si>
    <t>１０</t>
    <phoneticPr fontId="9"/>
  </si>
  <si>
    <t>１５</t>
    <phoneticPr fontId="9"/>
  </si>
  <si>
    <t>２０</t>
    <phoneticPr fontId="9"/>
  </si>
  <si>
    <t>２５</t>
    <phoneticPr fontId="9"/>
  </si>
  <si>
    <t>３０</t>
    <phoneticPr fontId="9"/>
  </si>
  <si>
    <t>女子</t>
    <rPh sb="0" eb="2">
      <t>ジョシ</t>
    </rPh>
    <phoneticPr fontId="9"/>
  </si>
  <si>
    <t>３５</t>
  </si>
  <si>
    <t>４０</t>
  </si>
  <si>
    <t>４５</t>
  </si>
  <si>
    <t>※</t>
  </si>
  <si>
    <t>競技規定</t>
    <rPh sb="0" eb="2">
      <t>キョウギ</t>
    </rPh>
    <rPh sb="2" eb="4">
      <t>キテイ</t>
    </rPh>
    <phoneticPr fontId="9"/>
  </si>
  <si>
    <t>同位の裁定</t>
    <rPh sb="0" eb="2">
      <t>ドウイ</t>
    </rPh>
    <rPh sb="3" eb="5">
      <t>サイテイ</t>
    </rPh>
    <phoneticPr fontId="9"/>
  </si>
  <si>
    <t>予選・決勝において同位が生じた場合、第１３３条に基づき裁定する。</t>
    <rPh sb="0" eb="2">
      <t>ヨセン</t>
    </rPh>
    <rPh sb="3" eb="5">
      <t>ケッショウ</t>
    </rPh>
    <phoneticPr fontId="9"/>
  </si>
  <si>
    <t>ただし、選手権者決定戦後に１位と２位が同点の場合、９・１０フレームの決定戦により順位を</t>
    <phoneticPr fontId="9"/>
  </si>
  <si>
    <t>決定する。</t>
    <phoneticPr fontId="9"/>
  </si>
  <si>
    <t>参加資格</t>
    <phoneticPr fontId="5"/>
  </si>
  <si>
    <t>代表選手であること。</t>
    <phoneticPr fontId="9"/>
  </si>
  <si>
    <t>参加割当</t>
    <rPh sb="0" eb="2">
      <t>サンカ</t>
    </rPh>
    <rPh sb="2" eb="3">
      <t>ワ</t>
    </rPh>
    <rPh sb="3" eb="4">
      <t>ア</t>
    </rPh>
    <phoneticPr fontId="5"/>
  </si>
  <si>
    <t>編成は自由とする。各県連盟において参加割当を充足できない場合は、主管において各</t>
    <phoneticPr fontId="9"/>
  </si>
  <si>
    <t>県の参加状況を考慮し、増枠調整を行うことが出来るものとする。</t>
    <phoneticPr fontId="9"/>
  </si>
  <si>
    <t>施設使用料</t>
    <rPh sb="0" eb="2">
      <t>シセツ</t>
    </rPh>
    <rPh sb="2" eb="4">
      <t>シヨウ</t>
    </rPh>
    <rPh sb="4" eb="5">
      <t>リョウ</t>
    </rPh>
    <phoneticPr fontId="5"/>
  </si>
  <si>
    <t>１チーム　　　</t>
    <phoneticPr fontId="5"/>
  </si>
  <si>
    <t>２２，５００円</t>
    <phoneticPr fontId="9"/>
  </si>
  <si>
    <t>（１名　７，５００円）</t>
    <phoneticPr fontId="9"/>
  </si>
  <si>
    <t>選手権者決定戦</t>
    <phoneticPr fontId="5"/>
  </si>
  <si>
    <t>２，０００円</t>
    <phoneticPr fontId="9"/>
  </si>
  <si>
    <t>褒　　賞</t>
    <phoneticPr fontId="5"/>
  </si>
  <si>
    <t>優勝～第６位</t>
    <phoneticPr fontId="5"/>
  </si>
  <si>
    <t>男女別</t>
    <phoneticPr fontId="9"/>
  </si>
  <si>
    <t>(３)</t>
  </si>
  <si>
    <t>個人ハイゲーム</t>
    <phoneticPr fontId="5"/>
  </si>
  <si>
    <t>（男女混合３人チーム戦９ゲーム対象、ハンディキャップ込）</t>
    <phoneticPr fontId="5"/>
  </si>
  <si>
    <t>(４)</t>
  </si>
  <si>
    <t>個人ハイシリーズ</t>
    <phoneticPr fontId="5"/>
  </si>
  <si>
    <t>(５)</t>
  </si>
  <si>
    <t>選手権者決定戦出場賞</t>
    <phoneticPr fontId="5"/>
  </si>
  <si>
    <t>出場者全員</t>
    <phoneticPr fontId="5"/>
  </si>
  <si>
    <t>参 加 賞</t>
    <phoneticPr fontId="5"/>
  </si>
  <si>
    <t>本大会出場者全員</t>
    <phoneticPr fontId="5"/>
  </si>
  <si>
    <t>申込方法</t>
    <rPh sb="0" eb="2">
      <t>モウシコミ</t>
    </rPh>
    <rPh sb="2" eb="4">
      <t>ホウホウ</t>
    </rPh>
    <phoneticPr fontId="9"/>
  </si>
  <si>
    <t>各連盟ごとに参加選手をとりまとめ、期日厳守の上、所定の申込用紙に必要事項を</t>
    <rPh sb="0" eb="3">
      <t>カクレンメイ</t>
    </rPh>
    <rPh sb="6" eb="8">
      <t>サンカ</t>
    </rPh>
    <rPh sb="8" eb="10">
      <t>センシュ</t>
    </rPh>
    <rPh sb="17" eb="19">
      <t>キジツ</t>
    </rPh>
    <rPh sb="19" eb="21">
      <t>ゲンシュ</t>
    </rPh>
    <rPh sb="22" eb="23">
      <t>ウエ</t>
    </rPh>
    <rPh sb="24" eb="26">
      <t>ショテイ</t>
    </rPh>
    <rPh sb="27" eb="29">
      <t>モウシコミ</t>
    </rPh>
    <rPh sb="29" eb="31">
      <t>ヨウシ</t>
    </rPh>
    <rPh sb="32" eb="34">
      <t>ヒツヨウ</t>
    </rPh>
    <rPh sb="34" eb="36">
      <t>ジコウ</t>
    </rPh>
    <phoneticPr fontId="9"/>
  </si>
  <si>
    <t>入力し、入力したデータはExcelデータのまま下記メールアドレスへ送信すること。</t>
    <rPh sb="4" eb="6">
      <t>ニュウリョク</t>
    </rPh>
    <rPh sb="23" eb="25">
      <t>カキ</t>
    </rPh>
    <rPh sb="33" eb="35">
      <t>ソウシン</t>
    </rPh>
    <phoneticPr fontId="9"/>
  </si>
  <si>
    <t>申込後の変更は、赤字で変更日を明記して添付ファイルで送信すること。</t>
    <phoneticPr fontId="9"/>
  </si>
  <si>
    <t>参加費は下記送金先に期日までに振込むこと。</t>
    <phoneticPr fontId="9"/>
  </si>
  <si>
    <t>申込期限</t>
    <rPh sb="0" eb="2">
      <t>モウシコミ</t>
    </rPh>
    <rPh sb="2" eb="4">
      <t>キゲン</t>
    </rPh>
    <phoneticPr fontId="9"/>
  </si>
  <si>
    <t>申込先</t>
    <rPh sb="0" eb="2">
      <t>モウシコミ</t>
    </rPh>
    <rPh sb="2" eb="3">
      <t>サキ</t>
    </rPh>
    <phoneticPr fontId="9"/>
  </si>
  <si>
    <t>送金先</t>
    <rPh sb="0" eb="2">
      <t>ソウキン</t>
    </rPh>
    <rPh sb="2" eb="3">
      <t>サキ</t>
    </rPh>
    <phoneticPr fontId="9"/>
  </si>
  <si>
    <t>注意事項</t>
    <rPh sb="0" eb="2">
      <t>チュウイ</t>
    </rPh>
    <rPh sb="2" eb="4">
      <t>ジコウ</t>
    </rPh>
    <phoneticPr fontId="9"/>
  </si>
  <si>
    <t>チームメンバーが同一のユニフォームを着用のこと。</t>
    <phoneticPr fontId="9"/>
  </si>
  <si>
    <t>大会使用ボールの登録は、会場に持ち込んだ全てのボールを競技開始前に登録する</t>
    <phoneticPr fontId="9"/>
  </si>
  <si>
    <t>こと。登録には、５個目から１個につき５００円の登録料を納めるものとする。</t>
    <phoneticPr fontId="9"/>
  </si>
  <si>
    <t>未検査ボール又は有効期限切れボールの当日検査は行わない。事前に検査を受け</t>
    <rPh sb="18" eb="20">
      <t>トウジツ</t>
    </rPh>
    <rPh sb="20" eb="22">
      <t>ケンサ</t>
    </rPh>
    <rPh sb="23" eb="24">
      <t>オコナ</t>
    </rPh>
    <phoneticPr fontId="9"/>
  </si>
  <si>
    <t>(５)</t>
    <phoneticPr fontId="9"/>
  </si>
  <si>
    <t>競技中に参加全競技者の中から無作為にボール検査を実施する。シフト終了後主管</t>
    <phoneticPr fontId="9"/>
  </si>
  <si>
    <t>役員により指名された選手は速やかにボール検査に協力すること。登録していない</t>
    <phoneticPr fontId="9"/>
  </si>
  <si>
    <t>ボールを会場へ持ち込んだ場合、それまでの記録は全て無効とする。</t>
    <phoneticPr fontId="9"/>
  </si>
  <si>
    <t>(６)</t>
  </si>
  <si>
    <t>大会に使用するボールの持ち込みは４個以内に自粛すること。</t>
    <phoneticPr fontId="9"/>
  </si>
  <si>
    <t>(７)</t>
  </si>
  <si>
    <t>各県連盟監督は、連盟旗を持参し、監督会議に出席すること。</t>
  </si>
  <si>
    <t>(８)</t>
  </si>
  <si>
    <t>閉会式（表彰式）には、表彰該当選手全員が参加すること。</t>
    <phoneticPr fontId="9"/>
  </si>
  <si>
    <t>(９)</t>
  </si>
  <si>
    <t>選手及び投球順に変更が生じた場合は速やかに大会事務局まで連絡すること。</t>
    <rPh sb="0" eb="2">
      <t>センシュ</t>
    </rPh>
    <rPh sb="2" eb="3">
      <t>オヨ</t>
    </rPh>
    <rPh sb="4" eb="6">
      <t>トウキュウ</t>
    </rPh>
    <rPh sb="6" eb="7">
      <t>ジュン</t>
    </rPh>
    <rPh sb="8" eb="10">
      <t>ヘンコウ</t>
    </rPh>
    <rPh sb="11" eb="12">
      <t>ショウ</t>
    </rPh>
    <rPh sb="14" eb="16">
      <t>バアイ</t>
    </rPh>
    <rPh sb="17" eb="18">
      <t>スミ</t>
    </rPh>
    <rPh sb="21" eb="23">
      <t>タイカイ</t>
    </rPh>
    <rPh sb="23" eb="26">
      <t>ジムキョク</t>
    </rPh>
    <rPh sb="28" eb="30">
      <t>レンラク</t>
    </rPh>
    <phoneticPr fontId="9"/>
  </si>
  <si>
    <t>なお、監督会議終了をもって変更の受付は終了します。</t>
    <phoneticPr fontId="9"/>
  </si>
  <si>
    <t>(１０)</t>
    <phoneticPr fontId="9"/>
  </si>
  <si>
    <t>参加選手は各自で健康に留意するとともに、「スポーツ安全保険」等に加入し、健康</t>
    <rPh sb="0" eb="2">
      <t>サンカ</t>
    </rPh>
    <rPh sb="2" eb="4">
      <t>センシュ</t>
    </rPh>
    <rPh sb="5" eb="7">
      <t>カクジ</t>
    </rPh>
    <rPh sb="8" eb="10">
      <t>ケンコウ</t>
    </rPh>
    <rPh sb="11" eb="13">
      <t>リュウイ</t>
    </rPh>
    <phoneticPr fontId="9"/>
  </si>
  <si>
    <t>保険証を持参すること。</t>
    <phoneticPr fontId="9"/>
  </si>
  <si>
    <t>日　　程　　表</t>
    <rPh sb="0" eb="1">
      <t>ヒ</t>
    </rPh>
    <rPh sb="3" eb="4">
      <t>ホド</t>
    </rPh>
    <rPh sb="6" eb="7">
      <t>ヒョウ</t>
    </rPh>
    <phoneticPr fontId="9"/>
  </si>
  <si>
    <t>使用ボール登録受付</t>
    <rPh sb="0" eb="2">
      <t>シヨウ</t>
    </rPh>
    <rPh sb="5" eb="7">
      <t>トウロク</t>
    </rPh>
    <rPh sb="7" eb="9">
      <t>ウケツケ</t>
    </rPh>
    <phoneticPr fontId="9"/>
  </si>
  <si>
    <t>選手集合</t>
    <rPh sb="0" eb="2">
      <t>センシュ</t>
    </rPh>
    <rPh sb="2" eb="4">
      <t>シュウゴウ</t>
    </rPh>
    <phoneticPr fontId="9"/>
  </si>
  <si>
    <t>監督会議</t>
    <rPh sb="0" eb="2">
      <t>カントク</t>
    </rPh>
    <rPh sb="2" eb="4">
      <t>カイギ</t>
    </rPh>
    <phoneticPr fontId="20"/>
  </si>
  <si>
    <t>開会式</t>
    <rPh sb="0" eb="2">
      <t>カイカイ</t>
    </rPh>
    <rPh sb="2" eb="3">
      <t>シキ</t>
    </rPh>
    <phoneticPr fontId="20"/>
  </si>
  <si>
    <t>チーム戦 Ａシフト１回戦</t>
    <rPh sb="3" eb="4">
      <t>セン</t>
    </rPh>
    <rPh sb="10" eb="12">
      <t>カイセン</t>
    </rPh>
    <phoneticPr fontId="20"/>
  </si>
  <si>
    <t>（１ＢＯＸ　３人打ち）</t>
    <rPh sb="7" eb="8">
      <t>ニン</t>
    </rPh>
    <rPh sb="8" eb="9">
      <t>ウ</t>
    </rPh>
    <phoneticPr fontId="9"/>
  </si>
  <si>
    <t>チーム戦 Ｂシフト１回戦</t>
    <rPh sb="3" eb="4">
      <t>セン</t>
    </rPh>
    <rPh sb="10" eb="12">
      <t>カイセン</t>
    </rPh>
    <phoneticPr fontId="20"/>
  </si>
  <si>
    <t>チーム戦 Ａシフト２回戦</t>
    <rPh sb="3" eb="4">
      <t>セン</t>
    </rPh>
    <rPh sb="10" eb="12">
      <t>カイセン</t>
    </rPh>
    <phoneticPr fontId="20"/>
  </si>
  <si>
    <t>チーム戦 Ｂシフト２回戦</t>
    <rPh sb="3" eb="4">
      <t>セン</t>
    </rPh>
    <rPh sb="10" eb="12">
      <t>カイセン</t>
    </rPh>
    <phoneticPr fontId="20"/>
  </si>
  <si>
    <t>選手集合・受付</t>
    <rPh sb="0" eb="2">
      <t>センシュ</t>
    </rPh>
    <rPh sb="2" eb="4">
      <t>シュウゴウ</t>
    </rPh>
    <rPh sb="5" eb="7">
      <t>ウケツケ</t>
    </rPh>
    <phoneticPr fontId="9"/>
  </si>
  <si>
    <t>チーム戦 Ａシフト３回戦</t>
    <rPh sb="3" eb="4">
      <t>セン</t>
    </rPh>
    <rPh sb="10" eb="12">
      <t>カイセン</t>
    </rPh>
    <phoneticPr fontId="20"/>
  </si>
  <si>
    <t>チーム戦 Ｂシフト３回戦</t>
    <rPh sb="3" eb="4">
      <t>セン</t>
    </rPh>
    <rPh sb="10" eb="12">
      <t>カイセン</t>
    </rPh>
    <phoneticPr fontId="20"/>
  </si>
  <si>
    <t>選手権者決定戦出場者発表・受付</t>
    <rPh sb="0" eb="4">
      <t>センシュケンジャ</t>
    </rPh>
    <rPh sb="4" eb="7">
      <t>ケッテイセン</t>
    </rPh>
    <rPh sb="7" eb="10">
      <t>シュツジョウシャ</t>
    </rPh>
    <rPh sb="10" eb="12">
      <t>ハッピョウ</t>
    </rPh>
    <rPh sb="13" eb="15">
      <t>ウケツケ</t>
    </rPh>
    <phoneticPr fontId="20"/>
  </si>
  <si>
    <t>女子選手権者決定戦</t>
    <rPh sb="0" eb="2">
      <t>ジョシ</t>
    </rPh>
    <rPh sb="2" eb="6">
      <t>センシュケンジャ</t>
    </rPh>
    <rPh sb="6" eb="9">
      <t>ケッテイセン</t>
    </rPh>
    <phoneticPr fontId="20"/>
  </si>
  <si>
    <t>男子選手権者決定戦</t>
    <rPh sb="0" eb="2">
      <t>ダンシ</t>
    </rPh>
    <rPh sb="2" eb="6">
      <t>センシュケンジャ</t>
    </rPh>
    <rPh sb="6" eb="9">
      <t>ケッテイセン</t>
    </rPh>
    <phoneticPr fontId="20"/>
  </si>
  <si>
    <t>表彰式並びに閉会式</t>
    <rPh sb="0" eb="2">
      <t>ヒョウショウ</t>
    </rPh>
    <rPh sb="2" eb="3">
      <t>シキ</t>
    </rPh>
    <rPh sb="3" eb="4">
      <t>ナラ</t>
    </rPh>
    <rPh sb="6" eb="8">
      <t>ヘイカイ</t>
    </rPh>
    <rPh sb="8" eb="9">
      <t>シキ</t>
    </rPh>
    <phoneticPr fontId="20"/>
  </si>
  <si>
    <t>　</t>
    <phoneticPr fontId="9"/>
  </si>
  <si>
    <t>式　次　第</t>
    <rPh sb="0" eb="1">
      <t>シキ</t>
    </rPh>
    <rPh sb="2" eb="3">
      <t>ツギ</t>
    </rPh>
    <rPh sb="4" eb="5">
      <t>ダイ</t>
    </rPh>
    <phoneticPr fontId="9"/>
  </si>
  <si>
    <t>　　《開 会 式》</t>
    <rPh sb="3" eb="4">
      <t>カイ</t>
    </rPh>
    <rPh sb="5" eb="6">
      <t>カイ</t>
    </rPh>
    <rPh sb="7" eb="8">
      <t>シキ</t>
    </rPh>
    <phoneticPr fontId="9"/>
  </si>
  <si>
    <t>　　《閉 会 式》</t>
    <rPh sb="3" eb="4">
      <t>ヘイ</t>
    </rPh>
    <rPh sb="5" eb="6">
      <t>カイ</t>
    </rPh>
    <rPh sb="7" eb="8">
      <t>シキ</t>
    </rPh>
    <phoneticPr fontId="9"/>
  </si>
  <si>
    <t>１　　選手団入場</t>
    <rPh sb="3" eb="6">
      <t>センシュダン</t>
    </rPh>
    <rPh sb="6" eb="8">
      <t>ニュウジョウ</t>
    </rPh>
    <phoneticPr fontId="9"/>
  </si>
  <si>
    <t>２　　国旗儀礼(君が代)</t>
    <rPh sb="3" eb="5">
      <t>コッキ</t>
    </rPh>
    <rPh sb="5" eb="7">
      <t>ギレイ</t>
    </rPh>
    <rPh sb="8" eb="9">
      <t>キミ</t>
    </rPh>
    <rPh sb="10" eb="11">
      <t>ヨ</t>
    </rPh>
    <phoneticPr fontId="9"/>
  </si>
  <si>
    <t>２　　成績発表並びに表彰式</t>
    <rPh sb="3" eb="5">
      <t>セイセキ</t>
    </rPh>
    <rPh sb="5" eb="7">
      <t>ハッピョウ</t>
    </rPh>
    <rPh sb="7" eb="8">
      <t>ナラ</t>
    </rPh>
    <rPh sb="10" eb="13">
      <t>ヒョウショウシキ</t>
    </rPh>
    <phoneticPr fontId="9"/>
  </si>
  <si>
    <t>３　　優勝杯返還・レプリカ贈呈</t>
    <rPh sb="3" eb="5">
      <t>ユウショウ</t>
    </rPh>
    <rPh sb="5" eb="6">
      <t>ハイ</t>
    </rPh>
    <rPh sb="6" eb="8">
      <t>ヘンカン</t>
    </rPh>
    <rPh sb="12" eb="14">
      <t>ゾウテイ</t>
    </rPh>
    <phoneticPr fontId="9"/>
  </si>
  <si>
    <t>３　　感謝状贈呈</t>
    <rPh sb="3" eb="6">
      <t>カンシャジョウ</t>
    </rPh>
    <rPh sb="6" eb="8">
      <t>ゾウテイ</t>
    </rPh>
    <phoneticPr fontId="9"/>
  </si>
  <si>
    <t>４　　開会宣言</t>
    <rPh sb="3" eb="5">
      <t>カイカイ</t>
    </rPh>
    <rPh sb="5" eb="7">
      <t>センゲン</t>
    </rPh>
    <phoneticPr fontId="9"/>
  </si>
  <si>
    <t>４　　閉会宣言</t>
    <rPh sb="3" eb="5">
      <t>ヘイカイ</t>
    </rPh>
    <rPh sb="5" eb="7">
      <t>センゲン</t>
    </rPh>
    <phoneticPr fontId="9"/>
  </si>
  <si>
    <t>５　　大会会長挨拶</t>
    <rPh sb="3" eb="5">
      <t>タイカイ</t>
    </rPh>
    <rPh sb="5" eb="7">
      <t>カイチョウ</t>
    </rPh>
    <rPh sb="7" eb="9">
      <t>アイサツ</t>
    </rPh>
    <phoneticPr fontId="9"/>
  </si>
  <si>
    <t>５　　選手団退場</t>
    <rPh sb="3" eb="8">
      <t>センシュダンタイジョウ</t>
    </rPh>
    <phoneticPr fontId="9"/>
  </si>
  <si>
    <t>６　　選手団退場</t>
    <rPh sb="3" eb="5">
      <t>センシュ</t>
    </rPh>
    <rPh sb="5" eb="6">
      <t>ダン</t>
    </rPh>
    <rPh sb="6" eb="8">
      <t>タイジョウ</t>
    </rPh>
    <phoneticPr fontId="9"/>
  </si>
  <si>
    <t>（１ＢＯＸ　６人打ち）</t>
    <rPh sb="7" eb="8">
      <t>ニン</t>
    </rPh>
    <rPh sb="8" eb="9">
      <t>ウ</t>
    </rPh>
    <phoneticPr fontId="9"/>
  </si>
  <si>
    <t>　７：３０　</t>
    <phoneticPr fontId="9"/>
  </si>
  <si>
    <t>（１ＢＯＸ　４人打ち）</t>
    <rPh sb="7" eb="8">
      <t>ニン</t>
    </rPh>
    <rPh sb="8" eb="9">
      <t>ウ</t>
    </rPh>
    <phoneticPr fontId="9"/>
  </si>
  <si>
    <t>東北地区各ボウリング連盟代表者　殿</t>
    <rPh sb="0" eb="2">
      <t>トウホク</t>
    </rPh>
    <rPh sb="2" eb="4">
      <t>チク</t>
    </rPh>
    <rPh sb="4" eb="5">
      <t>カク</t>
    </rPh>
    <rPh sb="10" eb="12">
      <t>レンメイ</t>
    </rPh>
    <rPh sb="12" eb="15">
      <t>ダイヒョウシャ</t>
    </rPh>
    <rPh sb="16" eb="17">
      <t>トノ</t>
    </rPh>
    <phoneticPr fontId="9"/>
  </si>
  <si>
    <t>　　また、平素より当連盟に対しまして格別のご支援ご協力を賜り、厚く御礼申し上げ</t>
    <rPh sb="9" eb="10">
      <t>トウ</t>
    </rPh>
    <rPh sb="10" eb="12">
      <t>レンメイ</t>
    </rPh>
    <rPh sb="13" eb="14">
      <t>タイ</t>
    </rPh>
    <rPh sb="18" eb="20">
      <t>カクベツ</t>
    </rPh>
    <rPh sb="22" eb="24">
      <t>シエン</t>
    </rPh>
    <rPh sb="25" eb="27">
      <t>キョウリョク</t>
    </rPh>
    <rPh sb="28" eb="29">
      <t>タマワ</t>
    </rPh>
    <rPh sb="31" eb="32">
      <t>アツ</t>
    </rPh>
    <rPh sb="33" eb="35">
      <t>オンレイ</t>
    </rPh>
    <rPh sb="35" eb="36">
      <t>モウ</t>
    </rPh>
    <rPh sb="37" eb="38">
      <t>ア</t>
    </rPh>
    <phoneticPr fontId="9"/>
  </si>
  <si>
    <t>　ます。</t>
    <phoneticPr fontId="9"/>
  </si>
  <si>
    <t>　　つきましては、下記のとおり大会関係書類をお送り致しますので、何かと多忙のと</t>
    <rPh sb="9" eb="11">
      <t>カキ</t>
    </rPh>
    <rPh sb="15" eb="17">
      <t>タイカイ</t>
    </rPh>
    <rPh sb="17" eb="19">
      <t>カンケイ</t>
    </rPh>
    <rPh sb="19" eb="21">
      <t>ショルイ</t>
    </rPh>
    <rPh sb="23" eb="24">
      <t>オク</t>
    </rPh>
    <rPh sb="25" eb="26">
      <t>イタ</t>
    </rPh>
    <rPh sb="32" eb="33">
      <t>ナニ</t>
    </rPh>
    <rPh sb="35" eb="37">
      <t>タボウ</t>
    </rPh>
    <phoneticPr fontId="9"/>
  </si>
  <si>
    <t>　ころ代表選手の派遣に特別のご配慮を賜りますようお願い申し上げます。</t>
    <rPh sb="15" eb="17">
      <t>ハイリョ</t>
    </rPh>
    <rPh sb="18" eb="19">
      <t>タマワ</t>
    </rPh>
    <rPh sb="25" eb="26">
      <t>ネガ</t>
    </rPh>
    <rPh sb="27" eb="28">
      <t>モウ</t>
    </rPh>
    <rPh sb="29" eb="30">
      <t>ア</t>
    </rPh>
    <phoneticPr fontId="9"/>
  </si>
  <si>
    <t>１.</t>
    <phoneticPr fontId="9"/>
  </si>
  <si>
    <t>開催要項</t>
    <rPh sb="0" eb="2">
      <t>カイサイ</t>
    </rPh>
    <rPh sb="2" eb="4">
      <t>ヨウコウ</t>
    </rPh>
    <phoneticPr fontId="9"/>
  </si>
  <si>
    <t>２.</t>
    <phoneticPr fontId="9"/>
  </si>
  <si>
    <t>大会日程</t>
    <rPh sb="0" eb="2">
      <t>タイカイ</t>
    </rPh>
    <rPh sb="2" eb="4">
      <t>ニッテイ</t>
    </rPh>
    <phoneticPr fontId="9"/>
  </si>
  <si>
    <t>３.</t>
    <phoneticPr fontId="9"/>
  </si>
  <si>
    <t>４.</t>
    <phoneticPr fontId="9"/>
  </si>
  <si>
    <t>参加申込書</t>
    <phoneticPr fontId="9"/>
  </si>
  <si>
    <t>５.</t>
    <phoneticPr fontId="9"/>
  </si>
  <si>
    <t>宿泊のご案内</t>
    <phoneticPr fontId="9"/>
  </si>
  <si>
    <t>６.</t>
    <phoneticPr fontId="9"/>
  </si>
  <si>
    <t>送金明細書</t>
    <rPh sb="0" eb="2">
      <t>ソウキン</t>
    </rPh>
    <rPh sb="2" eb="5">
      <t>メイサイショ</t>
    </rPh>
    <phoneticPr fontId="9"/>
  </si>
  <si>
    <t>使用ボール登録書</t>
    <rPh sb="0" eb="2">
      <t>シヨウ</t>
    </rPh>
    <rPh sb="5" eb="7">
      <t>トウロク</t>
    </rPh>
    <rPh sb="7" eb="8">
      <t>ショ</t>
    </rPh>
    <phoneticPr fontId="9"/>
  </si>
  <si>
    <t>９.</t>
    <phoneticPr fontId="9"/>
  </si>
  <si>
    <t>【お願い】</t>
    <rPh sb="2" eb="3">
      <t>ネガ</t>
    </rPh>
    <phoneticPr fontId="9"/>
  </si>
  <si>
    <t>監督登録用紙</t>
    <rPh sb="0" eb="2">
      <t>カントク</t>
    </rPh>
    <rPh sb="2" eb="4">
      <t>トウロク</t>
    </rPh>
    <rPh sb="4" eb="6">
      <t>ヨウシ</t>
    </rPh>
    <phoneticPr fontId="9"/>
  </si>
  <si>
    <t>団体名</t>
    <rPh sb="0" eb="2">
      <t>ダンタイ</t>
    </rPh>
    <rPh sb="2" eb="3">
      <t>メイ</t>
    </rPh>
    <phoneticPr fontId="9"/>
  </si>
  <si>
    <t>県ボウリング連盟</t>
    <phoneticPr fontId="9"/>
  </si>
  <si>
    <t>フリガナ</t>
    <phoneticPr fontId="9"/>
  </si>
  <si>
    <t>氏名</t>
    <rPh sb="0" eb="2">
      <t>シメイ</t>
    </rPh>
    <phoneticPr fontId="9"/>
  </si>
  <si>
    <t>役職</t>
    <rPh sb="0" eb="2">
      <t>ヤクショク</t>
    </rPh>
    <phoneticPr fontId="9"/>
  </si>
  <si>
    <t>監督</t>
    <rPh sb="0" eb="2">
      <t>カントク</t>
    </rPh>
    <phoneticPr fontId="9"/>
  </si>
  <si>
    <t>専任・兼任</t>
    <rPh sb="0" eb="2">
      <t>センニン</t>
    </rPh>
    <rPh sb="3" eb="5">
      <t>ケンニン</t>
    </rPh>
    <phoneticPr fontId="9"/>
  </si>
  <si>
    <t>上記の通り監督を登録します。</t>
    <rPh sb="0" eb="2">
      <t>ジョウキ</t>
    </rPh>
    <rPh sb="3" eb="4">
      <t>トオ</t>
    </rPh>
    <rPh sb="5" eb="7">
      <t>カントク</t>
    </rPh>
    <rPh sb="8" eb="10">
      <t>トウロク</t>
    </rPh>
    <phoneticPr fontId="9"/>
  </si>
  <si>
    <t>代表者名</t>
    <rPh sb="0" eb="3">
      <t>ダイヒョウシャ</t>
    </rPh>
    <rPh sb="3" eb="4">
      <t>メイ</t>
    </rPh>
    <phoneticPr fontId="9"/>
  </si>
  <si>
    <t xml:space="preserve"> 【 参 加 申 込 書 】</t>
    <rPh sb="3" eb="4">
      <t>サン</t>
    </rPh>
    <rPh sb="5" eb="6">
      <t>カ</t>
    </rPh>
    <rPh sb="7" eb="8">
      <t>サル</t>
    </rPh>
    <rPh sb="9" eb="10">
      <t>コ</t>
    </rPh>
    <rPh sb="11" eb="12">
      <t>ショ</t>
    </rPh>
    <phoneticPr fontId="9"/>
  </si>
  <si>
    <t>県連名</t>
    <rPh sb="0" eb="1">
      <t>ケン</t>
    </rPh>
    <rPh sb="2" eb="3">
      <t>メイ</t>
    </rPh>
    <phoneticPr fontId="9"/>
  </si>
  <si>
    <t>ボウリング連盟</t>
    <phoneticPr fontId="9"/>
  </si>
  <si>
    <t>岩手</t>
    <phoneticPr fontId="9"/>
  </si>
  <si>
    <t>０３</t>
    <phoneticPr fontId="5"/>
  </si>
  <si>
    <t>宮城</t>
    <phoneticPr fontId="9"/>
  </si>
  <si>
    <t>０４</t>
    <phoneticPr fontId="5"/>
  </si>
  <si>
    <t>男女混合３人チーム戦</t>
    <rPh sb="0" eb="2">
      <t>ダンジョ</t>
    </rPh>
    <rPh sb="2" eb="4">
      <t>コンゴウ</t>
    </rPh>
    <rPh sb="5" eb="6">
      <t>ニン</t>
    </rPh>
    <rPh sb="9" eb="10">
      <t>セン</t>
    </rPh>
    <phoneticPr fontId="9"/>
  </si>
  <si>
    <t xml:space="preserve"> ※黄色の部分は自動に入ります。</t>
  </si>
  <si>
    <t>秋田</t>
    <phoneticPr fontId="9"/>
  </si>
  <si>
    <t>０５</t>
    <phoneticPr fontId="5"/>
  </si>
  <si>
    <t>チーム名</t>
    <rPh sb="3" eb="4">
      <t>メイ</t>
    </rPh>
    <phoneticPr fontId="9"/>
  </si>
  <si>
    <t>投球順</t>
    <rPh sb="0" eb="2">
      <t>トウキュウ</t>
    </rPh>
    <rPh sb="2" eb="3">
      <t>ジュン</t>
    </rPh>
    <phoneticPr fontId="9"/>
  </si>
  <si>
    <t>選手氏名</t>
    <rPh sb="0" eb="2">
      <t>センシュ</t>
    </rPh>
    <rPh sb="2" eb="4">
      <t>シメイ</t>
    </rPh>
    <phoneticPr fontId="9"/>
  </si>
  <si>
    <t>ＪＢＣ番号</t>
    <rPh sb="3" eb="5">
      <t>バンゴウ</t>
    </rPh>
    <phoneticPr fontId="9"/>
  </si>
  <si>
    <t>Ｈ/Ｃ</t>
    <phoneticPr fontId="9"/>
  </si>
  <si>
    <t>山形</t>
    <phoneticPr fontId="9"/>
  </si>
  <si>
    <t>０６</t>
    <phoneticPr fontId="5"/>
  </si>
  <si>
    <t>Ａ</t>
    <phoneticPr fontId="9"/>
  </si>
  <si>
    <t>-</t>
    <phoneticPr fontId="9"/>
  </si>
  <si>
    <t>福島</t>
    <phoneticPr fontId="9"/>
  </si>
  <si>
    <t>０７</t>
    <phoneticPr fontId="5"/>
  </si>
  <si>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</si>
  <si>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</si>
  <si>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</si>
  <si>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</si>
  <si>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</si>
  <si>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</si>
  <si>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</si>
  <si>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</si>
  <si>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</si>
  <si>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青森県</t>
    <rPh sb="2" eb="3">
      <t>ケン</t>
    </rPh>
    <phoneticPr fontId="9"/>
  </si>
  <si>
    <t>02</t>
    <phoneticPr fontId="9"/>
  </si>
  <si>
    <t>岩手県</t>
    <rPh sb="2" eb="3">
      <t>ケン</t>
    </rPh>
    <phoneticPr fontId="9"/>
  </si>
  <si>
    <t>03</t>
  </si>
  <si>
    <t>宮城県</t>
    <rPh sb="2" eb="3">
      <t>ケン</t>
    </rPh>
    <phoneticPr fontId="9"/>
  </si>
  <si>
    <t>04</t>
  </si>
  <si>
    <t>秋田県</t>
    <rPh sb="2" eb="3">
      <t>ケン</t>
    </rPh>
    <phoneticPr fontId="9"/>
  </si>
  <si>
    <t>05</t>
  </si>
  <si>
    <t>山形県</t>
    <rPh sb="2" eb="3">
      <t>ケン</t>
    </rPh>
    <phoneticPr fontId="9"/>
  </si>
  <si>
    <t>06</t>
  </si>
  <si>
    <t>福島県</t>
    <rPh sb="2" eb="3">
      <t>ケン</t>
    </rPh>
    <phoneticPr fontId="9"/>
  </si>
  <si>
    <t>07</t>
  </si>
  <si>
    <t>地区連合役員宿泊先のご案内</t>
    <rPh sb="0" eb="2">
      <t>チク</t>
    </rPh>
    <rPh sb="2" eb="4">
      <t>レンゴウ</t>
    </rPh>
    <rPh sb="4" eb="6">
      <t>ヤクイン</t>
    </rPh>
    <rPh sb="8" eb="9">
      <t>サキ</t>
    </rPh>
    <rPh sb="11" eb="13">
      <t>アンナイ</t>
    </rPh>
    <phoneticPr fontId="9"/>
  </si>
  <si>
    <t>　今大会地区連合役員用として下記宿泊施設を案内いたします。</t>
    <rPh sb="1" eb="4">
      <t>コンタイカイ</t>
    </rPh>
    <rPh sb="4" eb="6">
      <t>チク</t>
    </rPh>
    <rPh sb="6" eb="8">
      <t>レンゴウ</t>
    </rPh>
    <rPh sb="8" eb="10">
      <t>ヤクイン</t>
    </rPh>
    <rPh sb="10" eb="11">
      <t>ヨウ</t>
    </rPh>
    <rPh sb="14" eb="16">
      <t>カキ</t>
    </rPh>
    <rPh sb="16" eb="18">
      <t>シュクハク</t>
    </rPh>
    <rPh sb="18" eb="20">
      <t>シセツ</t>
    </rPh>
    <rPh sb="21" eb="23">
      <t>アンナイ</t>
    </rPh>
    <phoneticPr fontId="9"/>
  </si>
  <si>
    <r>
      <t xml:space="preserve">                 </t>
    </r>
    <r>
      <rPr>
        <sz val="10.5"/>
        <color indexed="8"/>
        <rFont val="ＭＳ 明朝"/>
        <family val="1"/>
        <charset val="128"/>
      </rPr>
      <t/>
    </r>
    <phoneticPr fontId="9"/>
  </si>
  <si>
    <t xml:space="preserve">          </t>
    <phoneticPr fontId="9"/>
  </si>
  <si>
    <r>
      <t>料金　　</t>
    </r>
    <r>
      <rPr>
        <sz val="10.5"/>
        <color indexed="8"/>
        <rFont val="Century"/>
        <family val="1"/>
      </rPr>
      <t/>
    </r>
    <phoneticPr fontId="9"/>
  </si>
  <si>
    <t>1泊朝食付き（税込）</t>
    <phoneticPr fontId="5"/>
  </si>
  <si>
    <t>申込締切日</t>
    <rPh sb="0" eb="1">
      <t>モウ</t>
    </rPh>
    <rPh sb="1" eb="2">
      <t>コ</t>
    </rPh>
    <rPh sb="2" eb="3">
      <t>シ</t>
    </rPh>
    <rPh sb="3" eb="4">
      <t>キ</t>
    </rPh>
    <rPh sb="4" eb="5">
      <t>ヒ</t>
    </rPh>
    <phoneticPr fontId="9"/>
  </si>
  <si>
    <t>【記入上のお願い】</t>
    <rPh sb="1" eb="3">
      <t>キニュウ</t>
    </rPh>
    <rPh sb="3" eb="4">
      <t>ジョウ</t>
    </rPh>
    <rPh sb="6" eb="7">
      <t>ネガ</t>
    </rPh>
    <phoneticPr fontId="9"/>
  </si>
  <si>
    <t>・氏名、フリガナの記入と○×の記入をお願いします。</t>
    <rPh sb="1" eb="3">
      <t>シメイ</t>
    </rPh>
    <rPh sb="9" eb="11">
      <t>キニュウ</t>
    </rPh>
    <rPh sb="19" eb="20">
      <t>ネガ</t>
    </rPh>
    <phoneticPr fontId="9"/>
  </si>
  <si>
    <t>・禁煙、喫煙の希望については、ご希望に添えない場合があります。ご了承ください。</t>
    <phoneticPr fontId="9"/>
  </si>
  <si>
    <t>県ボウリング連盟</t>
    <rPh sb="0" eb="1">
      <t>ケン</t>
    </rPh>
    <rPh sb="6" eb="8">
      <t>レンメイ</t>
    </rPh>
    <phoneticPr fontId="9"/>
  </si>
  <si>
    <t>No</t>
    <phoneticPr fontId="9"/>
  </si>
  <si>
    <t>禁・喫</t>
    <rPh sb="0" eb="1">
      <t>キン</t>
    </rPh>
    <rPh sb="2" eb="3">
      <t>キツ</t>
    </rPh>
    <phoneticPr fontId="9"/>
  </si>
  <si>
    <t>役員会議</t>
    <rPh sb="0" eb="2">
      <t>ヤクイン</t>
    </rPh>
    <rPh sb="2" eb="4">
      <t>カイギ</t>
    </rPh>
    <phoneticPr fontId="9"/>
  </si>
  <si>
    <t>（金）</t>
    <rPh sb="1" eb="2">
      <t>キン</t>
    </rPh>
    <phoneticPr fontId="9"/>
  </si>
  <si>
    <t>（土）</t>
    <rPh sb="1" eb="2">
      <t>ド</t>
    </rPh>
    <phoneticPr fontId="9"/>
  </si>
  <si>
    <t>送金通知書</t>
    <rPh sb="0" eb="2">
      <t>ソウキン</t>
    </rPh>
    <rPh sb="2" eb="5">
      <t>ツウチショ</t>
    </rPh>
    <phoneticPr fontId="9"/>
  </si>
  <si>
    <t>１．施設使用料</t>
    <rPh sb="2" eb="4">
      <t>シセツ</t>
    </rPh>
    <rPh sb="4" eb="6">
      <t>シヨウ</t>
    </rPh>
    <rPh sb="6" eb="7">
      <t>リョウ</t>
    </rPh>
    <phoneticPr fontId="9"/>
  </si>
  <si>
    <t>円</t>
    <rPh sb="0" eb="1">
      <t>エン</t>
    </rPh>
    <phoneticPr fontId="9"/>
  </si>
  <si>
    <t>ﾁｰﾑ</t>
    <phoneticPr fontId="9"/>
  </si>
  <si>
    <t>チーム</t>
  </si>
  <si>
    <t>×</t>
    <phoneticPr fontId="9"/>
  </si>
  <si>
    <t>＝</t>
    <phoneticPr fontId="9"/>
  </si>
  <si>
    <t>２．宿泊費（連合役員）</t>
    <rPh sb="2" eb="5">
      <t>シュクハクヒ</t>
    </rPh>
    <rPh sb="6" eb="11">
      <t>レンゴウ</t>
    </rPh>
    <phoneticPr fontId="9"/>
  </si>
  <si>
    <t>宿泊日</t>
    <rPh sb="0" eb="3">
      <t>シュクハクビ</t>
    </rPh>
    <phoneticPr fontId="9"/>
  </si>
  <si>
    <t>延べ泊数</t>
    <rPh sb="0" eb="1">
      <t>ノ</t>
    </rPh>
    <rPh sb="2" eb="3">
      <t>ハク</t>
    </rPh>
    <rPh sb="3" eb="4">
      <t>スウ</t>
    </rPh>
    <phoneticPr fontId="9"/>
  </si>
  <si>
    <t>　</t>
    <phoneticPr fontId="9"/>
  </si>
  <si>
    <t>名</t>
    <rPh sb="0" eb="1">
      <t>メイ</t>
    </rPh>
    <phoneticPr fontId="9"/>
  </si>
  <si>
    <t xml:space="preserve"> </t>
    <phoneticPr fontId="9"/>
  </si>
  <si>
    <t xml:space="preserve"> </t>
    <phoneticPr fontId="9"/>
  </si>
  <si>
    <t>合計金額</t>
    <rPh sb="0" eb="2">
      <t>ゴウケイ</t>
    </rPh>
    <rPh sb="2" eb="4">
      <t>キンガク</t>
    </rPh>
    <phoneticPr fontId="9"/>
  </si>
  <si>
    <t>３．振込銀行</t>
    <rPh sb="2" eb="4">
      <t>フリコミ</t>
    </rPh>
    <rPh sb="4" eb="6">
      <t>ギンコウ</t>
    </rPh>
    <phoneticPr fontId="9"/>
  </si>
  <si>
    <t>銀行</t>
    <rPh sb="0" eb="2">
      <t>ギンコウ</t>
    </rPh>
    <phoneticPr fontId="9"/>
  </si>
  <si>
    <t>支店より</t>
    <rPh sb="0" eb="2">
      <t>シテン</t>
    </rPh>
    <rPh sb="2" eb="4">
      <t>ホンシテン</t>
    </rPh>
    <phoneticPr fontId="9"/>
  </si>
  <si>
    <t>送金責任者</t>
    <rPh sb="0" eb="2">
      <t>ソウキン</t>
    </rPh>
    <rPh sb="2" eb="5">
      <t>セキニンシャ</t>
    </rPh>
    <phoneticPr fontId="9"/>
  </si>
  <si>
    <t>連絡先</t>
    <rPh sb="0" eb="3">
      <t>レンラクサキ</t>
    </rPh>
    <phoneticPr fontId="9"/>
  </si>
  <si>
    <t xml:space="preserve"> ※黄色の部分は自動に入ります。</t>
    <phoneticPr fontId="5"/>
  </si>
  <si>
    <t>使用ボール登録書(正)</t>
    <rPh sb="0" eb="2">
      <t>シヨウ</t>
    </rPh>
    <rPh sb="5" eb="7">
      <t>トウロク</t>
    </rPh>
    <rPh sb="7" eb="8">
      <t>ショ</t>
    </rPh>
    <rPh sb="9" eb="10">
      <t>セイ</t>
    </rPh>
    <phoneticPr fontId="9"/>
  </si>
  <si>
    <t>所属</t>
    <rPh sb="0" eb="2">
      <t>ショゾク</t>
    </rPh>
    <phoneticPr fontId="9"/>
  </si>
  <si>
    <t>氏　　　名</t>
    <rPh sb="0" eb="1">
      <t>シ</t>
    </rPh>
    <rPh sb="4" eb="5">
      <t>メイ</t>
    </rPh>
    <phoneticPr fontId="9"/>
  </si>
  <si>
    <t>JBC　№</t>
    <phoneticPr fontId="9"/>
  </si>
  <si>
    <t>ボール名</t>
    <rPh sb="3" eb="4">
      <t>ナ</t>
    </rPh>
    <phoneticPr fontId="9"/>
  </si>
  <si>
    <t>ボール№</t>
    <phoneticPr fontId="9"/>
  </si>
  <si>
    <t>合計</t>
    <rPh sb="0" eb="2">
      <t>ゴウケイ</t>
    </rPh>
    <phoneticPr fontId="9"/>
  </si>
  <si>
    <t>個</t>
    <rPh sb="0" eb="1">
      <t>コ</t>
    </rPh>
    <phoneticPr fontId="9"/>
  </si>
  <si>
    <t>登録料</t>
    <rPh sb="0" eb="3">
      <t>トウロクリョウ</t>
    </rPh>
    <phoneticPr fontId="9"/>
  </si>
  <si>
    <t>切り取り線</t>
    <rPh sb="0" eb="5">
      <t>キリトリセン</t>
    </rPh>
    <phoneticPr fontId="33"/>
  </si>
  <si>
    <t>使用ボール登録書(副)</t>
    <rPh sb="0" eb="2">
      <t>シヨウ</t>
    </rPh>
    <rPh sb="5" eb="7">
      <t>トウロク</t>
    </rPh>
    <rPh sb="7" eb="8">
      <t>ショ</t>
    </rPh>
    <rPh sb="9" eb="10">
      <t>フク</t>
    </rPh>
    <phoneticPr fontId="9"/>
  </si>
  <si>
    <t>北海道・東北学生</t>
    <rPh sb="0" eb="3">
      <t>ホッカイドウ</t>
    </rPh>
    <rPh sb="4" eb="6">
      <t>トウホク</t>
    </rPh>
    <rPh sb="6" eb="8">
      <t>ガクセイ</t>
    </rPh>
    <phoneticPr fontId="9"/>
  </si>
  <si>
    <t>51</t>
    <phoneticPr fontId="9"/>
  </si>
  <si>
    <t>A</t>
  </si>
  <si>
    <t>県ボウリング連盟</t>
  </si>
  <si>
    <t>参加チーム内訳</t>
    <rPh sb="0" eb="2">
      <t>サンカ</t>
    </rPh>
    <rPh sb="5" eb="7">
      <t>ウチワケ</t>
    </rPh>
    <phoneticPr fontId="9"/>
  </si>
  <si>
    <t>７.</t>
    <phoneticPr fontId="9"/>
  </si>
  <si>
    <t>８.</t>
    <phoneticPr fontId="9"/>
  </si>
  <si>
    <t>シングル</t>
    <phoneticPr fontId="4"/>
  </si>
  <si>
    <t>シングル</t>
    <phoneticPr fontId="4"/>
  </si>
  <si>
    <t>〃</t>
    <phoneticPr fontId="4"/>
  </si>
  <si>
    <t>青森県</t>
    <rPh sb="0" eb="3">
      <t>アオモリケン</t>
    </rPh>
    <phoneticPr fontId="4"/>
  </si>
  <si>
    <t>岩手県</t>
    <rPh sb="0" eb="3">
      <t>イワテケン</t>
    </rPh>
    <phoneticPr fontId="4"/>
  </si>
  <si>
    <t>宮城県</t>
    <rPh sb="0" eb="3">
      <t>ミヤギケン</t>
    </rPh>
    <phoneticPr fontId="4"/>
  </si>
  <si>
    <t>山形県</t>
    <rPh sb="0" eb="3">
      <t>ヤマガタケン</t>
    </rPh>
    <phoneticPr fontId="4"/>
  </si>
  <si>
    <t>福島県</t>
    <rPh sb="0" eb="2">
      <t>フクシマ</t>
    </rPh>
    <rPh sb="2" eb="3">
      <t>ケン</t>
    </rPh>
    <phoneticPr fontId="4"/>
  </si>
  <si>
    <t>秋田県</t>
    <rPh sb="0" eb="3">
      <t>アキタケン</t>
    </rPh>
    <phoneticPr fontId="4"/>
  </si>
  <si>
    <t>宮城県ボウリング連盟</t>
    <rPh sb="0" eb="2">
      <t>ミヤギ</t>
    </rPh>
    <rPh sb="2" eb="3">
      <t>ケン</t>
    </rPh>
    <rPh sb="8" eb="10">
      <t>レンメイ</t>
    </rPh>
    <phoneticPr fontId="9"/>
  </si>
  <si>
    <t>会　長　　山下哲郎</t>
    <rPh sb="0" eb="1">
      <t>カイ</t>
    </rPh>
    <rPh sb="2" eb="3">
      <t>ナガ</t>
    </rPh>
    <rPh sb="5" eb="7">
      <t>ヤマシタ</t>
    </rPh>
    <rPh sb="7" eb="9">
      <t>テツロウ</t>
    </rPh>
    <phoneticPr fontId="9"/>
  </si>
  <si>
    <t>（公財）　JAPAN　BOWLING</t>
    <rPh sb="0" eb="18">
      <t>ゼンボ</t>
    </rPh>
    <phoneticPr fontId="33"/>
  </si>
  <si>
    <t>宮城県 ボ ウ リ  ン グ 連 盟</t>
    <rPh sb="0" eb="2">
      <t>ミヤギ</t>
    </rPh>
    <rPh sb="2" eb="3">
      <t>ケン</t>
    </rPh>
    <phoneticPr fontId="9"/>
  </si>
  <si>
    <r>
      <t>〒</t>
    </r>
    <r>
      <rPr>
        <sz val="12"/>
        <color theme="1"/>
        <rFont val="ＭＳ Ｐ明朝"/>
        <family val="1"/>
        <charset val="128"/>
      </rPr>
      <t>982-0034</t>
    </r>
    <r>
      <rPr>
        <sz val="12"/>
        <color theme="1"/>
        <rFont val="ＭＳ 明朝"/>
        <family val="1"/>
        <charset val="128"/>
      </rPr>
      <t>　仙台市太白区西多賀</t>
    </r>
    <r>
      <rPr>
        <sz val="12"/>
        <color theme="1"/>
        <rFont val="ＭＳ Ｐ明朝"/>
        <family val="1"/>
        <charset val="128"/>
      </rPr>
      <t>5-24-1</t>
    </r>
    <r>
      <rPr>
        <sz val="12"/>
        <color theme="1"/>
        <rFont val="ＭＳ 明朝"/>
        <family val="1"/>
        <charset val="128"/>
      </rPr>
      <t>　　</t>
    </r>
    <rPh sb="10" eb="13">
      <t>センダイシ</t>
    </rPh>
    <rPh sb="13" eb="16">
      <t>タイハクク</t>
    </rPh>
    <rPh sb="16" eb="19">
      <t>ニシタガ</t>
    </rPh>
    <phoneticPr fontId="33"/>
  </si>
  <si>
    <t>ボウル グルーバーズ（公競№104-37) BW-26L</t>
    <rPh sb="11" eb="12">
      <t>コウ</t>
    </rPh>
    <rPh sb="12" eb="13">
      <t>キョウ</t>
    </rPh>
    <phoneticPr fontId="9"/>
  </si>
  <si>
    <t>TEL. 0120-307-355</t>
    <phoneticPr fontId="5"/>
  </si>
  <si>
    <t>公益財団法人宮城県スポーツ協会</t>
    <rPh sb="6" eb="8">
      <t>ミヤギ</t>
    </rPh>
    <rPh sb="8" eb="9">
      <t>ケン</t>
    </rPh>
    <rPh sb="13" eb="15">
      <t>キョウカイ</t>
    </rPh>
    <phoneticPr fontId="9"/>
  </si>
  <si>
    <t>公益財団法人JAPAN　BOWLING制定の選手権競技会規程並びにボウリング競技規則を</t>
    <rPh sb="0" eb="6">
      <t>コウエキザイダンホウジン</t>
    </rPh>
    <rPh sb="19" eb="21">
      <t>セイテイ</t>
    </rPh>
    <rPh sb="30" eb="31">
      <t>ナラ</t>
    </rPh>
    <phoneticPr fontId="9"/>
  </si>
  <si>
    <t>宮城県ボウリング連盟</t>
    <rPh sb="0" eb="2">
      <t>ミヤギ</t>
    </rPh>
    <rPh sb="2" eb="3">
      <t>ケン</t>
    </rPh>
    <phoneticPr fontId="9"/>
  </si>
  <si>
    <t>第４6回東北社会人ボウリング選手権大会の開催について</t>
    <rPh sb="0" eb="1">
      <t>ダイ</t>
    </rPh>
    <rPh sb="3" eb="4">
      <t>カイ</t>
    </rPh>
    <rPh sb="4" eb="6">
      <t>トウホク</t>
    </rPh>
    <rPh sb="6" eb="9">
      <t>シャカイジン</t>
    </rPh>
    <rPh sb="14" eb="17">
      <t>センシュケン</t>
    </rPh>
    <rPh sb="17" eb="19">
      <t>タイカイ</t>
    </rPh>
    <rPh sb="20" eb="22">
      <t>カイサイ</t>
    </rPh>
    <phoneticPr fontId="9"/>
  </si>
  <si>
    <t>ユニフォームは、各県連盟制定のものでＪＢに登録済のものとする。チーム戦では</t>
    <rPh sb="8" eb="10">
      <t>カクケン</t>
    </rPh>
    <rPh sb="10" eb="12">
      <t>レンメイ</t>
    </rPh>
    <rPh sb="12" eb="14">
      <t>セイテイ</t>
    </rPh>
    <rPh sb="21" eb="23">
      <t>トウロク</t>
    </rPh>
    <rPh sb="23" eb="24">
      <t>スミ</t>
    </rPh>
    <rPh sb="34" eb="35">
      <t>セン</t>
    </rPh>
    <phoneticPr fontId="9"/>
  </si>
  <si>
    <t>第46回東北社会人ボウリング選手権大会</t>
    <rPh sb="0" eb="1">
      <t>ダイ</t>
    </rPh>
    <rPh sb="3" eb="4">
      <t>カイ</t>
    </rPh>
    <rPh sb="4" eb="6">
      <t>トウホク</t>
    </rPh>
    <rPh sb="6" eb="8">
      <t>シャカイ</t>
    </rPh>
    <rPh sb="8" eb="9">
      <t>ジン</t>
    </rPh>
    <rPh sb="14" eb="17">
      <t>センシュケン</t>
    </rPh>
    <rPh sb="17" eb="19">
      <t>タイカイ</t>
    </rPh>
    <phoneticPr fontId="9"/>
  </si>
  <si>
    <t>第１日　　　令和6年８月2日（土）</t>
    <rPh sb="0" eb="1">
      <t>ダイ</t>
    </rPh>
    <rPh sb="2" eb="3">
      <t>ニチ</t>
    </rPh>
    <rPh sb="6" eb="8">
      <t>レイワ</t>
    </rPh>
    <rPh sb="9" eb="10">
      <t>ネン</t>
    </rPh>
    <rPh sb="11" eb="12">
      <t>ガツ</t>
    </rPh>
    <rPh sb="13" eb="14">
      <t>ニチ</t>
    </rPh>
    <rPh sb="15" eb="16">
      <t>ド</t>
    </rPh>
    <phoneticPr fontId="9"/>
  </si>
  <si>
    <t>第２日　　　令和５年８月3日（日）</t>
    <rPh sb="0" eb="1">
      <t>ダイ</t>
    </rPh>
    <rPh sb="2" eb="3">
      <t>ニチ</t>
    </rPh>
    <rPh sb="6" eb="8">
      <t>レイワ</t>
    </rPh>
    <rPh sb="9" eb="10">
      <t>ネン</t>
    </rPh>
    <rPh sb="11" eb="12">
      <t>ガツ</t>
    </rPh>
    <rPh sb="13" eb="14">
      <t>ニチ</t>
    </rPh>
    <rPh sb="15" eb="16">
      <t>ニチ</t>
    </rPh>
    <phoneticPr fontId="9"/>
  </si>
  <si>
    <t>送金締切日は令和５年７月8日（月）期日厳守のこと。</t>
    <rPh sb="11" eb="12">
      <t>ガツ</t>
    </rPh>
    <rPh sb="15" eb="16">
      <t>ツキ</t>
    </rPh>
    <phoneticPr fontId="9"/>
  </si>
  <si>
    <t>第46回東北社会人ボウリング選手権大会参加申込書</t>
    <rPh sb="0" eb="1">
      <t>ダイ</t>
    </rPh>
    <rPh sb="3" eb="4">
      <t>カイ</t>
    </rPh>
    <rPh sb="4" eb="6">
      <t>トウホク</t>
    </rPh>
    <rPh sb="6" eb="8">
      <t>シャカイ</t>
    </rPh>
    <rPh sb="8" eb="9">
      <t>ジン</t>
    </rPh>
    <rPh sb="14" eb="17">
      <t>センシュケン</t>
    </rPh>
    <rPh sb="17" eb="19">
      <t>タイカイ</t>
    </rPh>
    <phoneticPr fontId="9"/>
  </si>
  <si>
    <t>第46回東北社会人ボウリング選手権大会</t>
    <rPh sb="0" eb="1">
      <t>ダイ</t>
    </rPh>
    <rPh sb="3" eb="4">
      <t>カイ</t>
    </rPh>
    <rPh sb="4" eb="6">
      <t>トウホク</t>
    </rPh>
    <rPh sb="6" eb="9">
      <t>シャカイジン</t>
    </rPh>
    <rPh sb="14" eb="17">
      <t>センシュケン</t>
    </rPh>
    <rPh sb="17" eb="19">
      <t>タイカイ</t>
    </rPh>
    <phoneticPr fontId="9"/>
  </si>
  <si>
    <t>大会名：第４6回東北社会人ボウリング選手権大会</t>
    <rPh sb="0" eb="3">
      <t>タイカイメイ</t>
    </rPh>
    <phoneticPr fontId="9"/>
  </si>
  <si>
    <t>認証委員長　澤田秀司</t>
    <rPh sb="0" eb="2">
      <t>ニンショウ</t>
    </rPh>
    <rPh sb="2" eb="4">
      <t>イイン</t>
    </rPh>
    <rPh sb="4" eb="5">
      <t>チョウ</t>
    </rPh>
    <rPh sb="6" eb="10">
      <t>サワダシュウジ</t>
    </rPh>
    <phoneticPr fontId="9"/>
  </si>
  <si>
    <t>令和6年7月1日（月）</t>
    <rPh sb="0" eb="2">
      <t>レイワ</t>
    </rPh>
    <rPh sb="3" eb="4">
      <t>ネン</t>
    </rPh>
    <rPh sb="5" eb="6">
      <t>ガツ</t>
    </rPh>
    <rPh sb="7" eb="8">
      <t>ヒ</t>
    </rPh>
    <rPh sb="9" eb="10">
      <t>ツキ</t>
    </rPh>
    <phoneticPr fontId="9"/>
  </si>
  <si>
    <t>七十七銀行　西多賀支店　普通預金　　口座番号　5034709</t>
    <rPh sb="0" eb="3">
      <t>シチジュウシチ</t>
    </rPh>
    <rPh sb="3" eb="5">
      <t>ギンコウ</t>
    </rPh>
    <rPh sb="6" eb="9">
      <t>ニシタガ</t>
    </rPh>
    <rPh sb="9" eb="11">
      <t>シテン</t>
    </rPh>
    <rPh sb="11" eb="12">
      <t>ホンテン</t>
    </rPh>
    <rPh sb="12" eb="14">
      <t>フツウ</t>
    </rPh>
    <rPh sb="14" eb="16">
      <t>ヨキン</t>
    </rPh>
    <rPh sb="18" eb="20">
      <t>コウザ</t>
    </rPh>
    <rPh sb="20" eb="22">
      <t>バンゴウ</t>
    </rPh>
    <phoneticPr fontId="9"/>
  </si>
  <si>
    <t>〒982-0804　宮城県仙台市鈎取1-1-22-206</t>
    <rPh sb="10" eb="16">
      <t>ミヤギケンセンダイシ</t>
    </rPh>
    <rPh sb="16" eb="18">
      <t>カギトリ</t>
    </rPh>
    <phoneticPr fontId="9"/>
  </si>
  <si>
    <t>宮城県ボウリング連盟（渡邉方）</t>
    <rPh sb="0" eb="2">
      <t>ミヤギ</t>
    </rPh>
    <rPh sb="2" eb="3">
      <t>ケン</t>
    </rPh>
    <rPh sb="11" eb="13">
      <t>ワタナベ</t>
    </rPh>
    <rPh sb="13" eb="14">
      <t>カタ</t>
    </rPh>
    <phoneticPr fontId="9"/>
  </si>
  <si>
    <t>ＴＥＬ090-2024-7235</t>
    <phoneticPr fontId="9"/>
  </si>
  <si>
    <t>メールアドレス：bowling300mac@gmail.com</t>
    <phoneticPr fontId="9"/>
  </si>
  <si>
    <t>口座名　宮城県ボウリング連盟　事業会計　渡邉　雅司</t>
    <rPh sb="0" eb="2">
      <t>コウザ</t>
    </rPh>
    <rPh sb="2" eb="3">
      <t>メイ</t>
    </rPh>
    <rPh sb="4" eb="6">
      <t>ミヤギ</t>
    </rPh>
    <rPh sb="6" eb="7">
      <t>ケン</t>
    </rPh>
    <rPh sb="12" eb="14">
      <t>レンメイ</t>
    </rPh>
    <rPh sb="15" eb="17">
      <t>ジギョウ</t>
    </rPh>
    <rPh sb="17" eb="19">
      <t>カイケイ</t>
    </rPh>
    <rPh sb="20" eb="22">
      <t>ワタナベ</t>
    </rPh>
    <rPh sb="23" eb="25">
      <t>マサシ</t>
    </rPh>
    <phoneticPr fontId="9"/>
  </si>
  <si>
    <t>年齢基準は令和６年４月１日現在</t>
    <rPh sb="0" eb="2">
      <t>ネンレイ</t>
    </rPh>
    <rPh sb="2" eb="4">
      <t>キジュン</t>
    </rPh>
    <rPh sb="5" eb="7">
      <t>レイワ</t>
    </rPh>
    <rPh sb="8" eb="9">
      <t>ネン</t>
    </rPh>
    <rPh sb="9" eb="10">
      <t>ヘイネン</t>
    </rPh>
    <rPh sb="10" eb="11">
      <t>ガツ</t>
    </rPh>
    <rPh sb="12" eb="13">
      <t>ヒ</t>
    </rPh>
    <rPh sb="13" eb="15">
      <t>ゲンザイ</t>
    </rPh>
    <phoneticPr fontId="9"/>
  </si>
  <si>
    <t>適用する。</t>
    <rPh sb="0" eb="2">
      <t>テキヨウ</t>
    </rPh>
    <phoneticPr fontId="9"/>
  </si>
  <si>
    <t>令和６年度ＪＢ登録された個人正会員で、東北地区に所属する各連盟より選出された</t>
    <rPh sb="0" eb="2">
      <t>レイワ</t>
    </rPh>
    <rPh sb="3" eb="5">
      <t>ネンド</t>
    </rPh>
    <phoneticPr fontId="5"/>
  </si>
  <si>
    <t>参加選手はＪＢ会員証・ボール検査合格証を必ず携帯すること。</t>
    <rPh sb="0" eb="2">
      <t>サンカ</t>
    </rPh>
    <rPh sb="2" eb="4">
      <t>センシュ</t>
    </rPh>
    <rPh sb="7" eb="10">
      <t>カイインショウ</t>
    </rPh>
    <rPh sb="14" eb="16">
      <t>ケンサ</t>
    </rPh>
    <rPh sb="16" eb="18">
      <t>ゴウカク</t>
    </rPh>
    <rPh sb="18" eb="19">
      <t>ショウ</t>
    </rPh>
    <rPh sb="20" eb="21">
      <t>カナラ</t>
    </rPh>
    <rPh sb="22" eb="24">
      <t>ケイタイ</t>
    </rPh>
    <phoneticPr fontId="9"/>
  </si>
  <si>
    <r>
      <t>男女混合３人チーム戦は、</t>
    </r>
    <r>
      <rPr>
        <b/>
        <sz val="11"/>
        <color rgb="FFFF0000"/>
        <rFont val="ＭＳ Ｐ明朝"/>
        <family val="1"/>
        <charset val="128"/>
      </rPr>
      <t>１人</t>
    </r>
    <r>
      <rPr>
        <sz val="11"/>
        <color theme="1"/>
        <rFont val="ＭＳ Ｐ明朝"/>
        <family val="1"/>
        <charset val="128"/>
      </rPr>
      <t>９ゲームの競技を行い（３ゲーム毎にレーン移動）、</t>
    </r>
    <rPh sb="13" eb="14">
      <t>ニン</t>
    </rPh>
    <phoneticPr fontId="5"/>
  </si>
  <si>
    <t>その合計得点（チーム合計２７ゲーム）により順位を決定する。</t>
  </si>
  <si>
    <t>ボール検査合格証を持参すること。</t>
    <phoneticPr fontId="9"/>
  </si>
  <si>
    <t>　９：００～</t>
    <phoneticPr fontId="20"/>
  </si>
  <si>
    <t>　９：３０</t>
    <phoneticPr fontId="20"/>
  </si>
  <si>
    <t>　１０：００～１０：２０</t>
    <phoneticPr fontId="20"/>
  </si>
  <si>
    <t>　１０：４０～１１：００</t>
    <phoneticPr fontId="20"/>
  </si>
  <si>
    <t>　１１：１０～１３：２５</t>
    <phoneticPr fontId="20"/>
  </si>
  <si>
    <t>　１３：３５～１５：５０</t>
    <phoneticPr fontId="20"/>
  </si>
  <si>
    <t>　１６：００～１８：１５</t>
    <phoneticPr fontId="20"/>
  </si>
  <si>
    <t>　１８：２５～２０：４０</t>
    <phoneticPr fontId="20"/>
  </si>
  <si>
    <t>　８：００～１０：１５</t>
    <phoneticPr fontId="20"/>
  </si>
  <si>
    <t>１０：２５～１２：４０</t>
    <phoneticPr fontId="20"/>
  </si>
  <si>
    <t>１３：００～</t>
    <phoneticPr fontId="9"/>
  </si>
  <si>
    <t>１３：２０～１４：１０</t>
    <phoneticPr fontId="20"/>
  </si>
  <si>
    <t>１３：２０～１４：５０</t>
    <phoneticPr fontId="20"/>
  </si>
  <si>
    <t>１５：１５～１５：３０</t>
    <phoneticPr fontId="20"/>
  </si>
  <si>
    <t>原則として各県連盟７チーム（２１名）とする。　ただし、女子選手の参加を６名以上としチーム</t>
    <rPh sb="0" eb="2">
      <t>ゲンソク</t>
    </rPh>
    <rPh sb="5" eb="7">
      <t>カクケン</t>
    </rPh>
    <rPh sb="7" eb="9">
      <t>レンメイ</t>
    </rPh>
    <rPh sb="16" eb="17">
      <t>メイ</t>
    </rPh>
    <phoneticPr fontId="5"/>
  </si>
  <si>
    <t>チーム割当</t>
    <rPh sb="3" eb="5">
      <t>ワリアテ</t>
    </rPh>
    <phoneticPr fontId="4"/>
  </si>
  <si>
    <t>人数</t>
    <rPh sb="0" eb="2">
      <t>ニンズウ</t>
    </rPh>
    <phoneticPr fontId="4"/>
  </si>
  <si>
    <t>宿泊ホテル</t>
    <rPh sb="0" eb="2">
      <t>シュクハク</t>
    </rPh>
    <phoneticPr fontId="4"/>
  </si>
  <si>
    <t>ホテルルートイン仙台長町インター</t>
    <rPh sb="8" eb="12">
      <t>センダイナガマチ</t>
    </rPh>
    <phoneticPr fontId="4"/>
  </si>
  <si>
    <t>仙台市太白区東郡山2-49-5</t>
    <rPh sb="0" eb="6">
      <t>センダイシタイハクク</t>
    </rPh>
    <rPh sb="6" eb="9">
      <t>ヒガシコオリヤマ</t>
    </rPh>
    <phoneticPr fontId="4"/>
  </si>
  <si>
    <t>TEL　022-304-1131</t>
    <phoneticPr fontId="5"/>
  </si>
  <si>
    <t>７，５００円</t>
    <phoneticPr fontId="5"/>
  </si>
  <si>
    <t>９，５００円</t>
    <phoneticPr fontId="5"/>
  </si>
  <si>
    <t>　　〃</t>
    <phoneticPr fontId="4"/>
  </si>
  <si>
    <t>　　　　七十七銀行　西多賀支店　普通預金　　口座番号　５０３４７０９</t>
    <rPh sb="4" eb="7">
      <t>シチジュウシチ</t>
    </rPh>
    <rPh sb="10" eb="13">
      <t>ニシタガ</t>
    </rPh>
    <phoneticPr fontId="9"/>
  </si>
  <si>
    <t>　　　　宮城県ボウリング連盟　事業会計　渡邉雅司</t>
    <rPh sb="4" eb="6">
      <t>ミヤギ</t>
    </rPh>
    <rPh sb="15" eb="19">
      <t>ジギョウカイケイ</t>
    </rPh>
    <rPh sb="20" eb="22">
      <t>ワタナベ</t>
    </rPh>
    <rPh sb="22" eb="24">
      <t>マサシ</t>
    </rPh>
    <phoneticPr fontId="9"/>
  </si>
  <si>
    <t>２０２4年7月1日（月）　　*期日厳守のこと。</t>
    <rPh sb="4" eb="5">
      <t>ネン</t>
    </rPh>
    <rPh sb="6" eb="7">
      <t>ガツ</t>
    </rPh>
    <rPh sb="8" eb="9">
      <t>ヒ</t>
    </rPh>
    <rPh sb="10" eb="11">
      <t>ツキ</t>
    </rPh>
    <rPh sb="15" eb="17">
      <t>キジツ</t>
    </rPh>
    <rPh sb="17" eb="19">
      <t>ゲンシュ</t>
    </rPh>
    <phoneticPr fontId="9"/>
  </si>
  <si>
    <t>※大変申し訳ございません。　予約申し込みが遅く全室喫煙シングルルームと</t>
    <rPh sb="1" eb="4">
      <t>タイヘンモウ</t>
    </rPh>
    <rPh sb="5" eb="6">
      <t>ワケ</t>
    </rPh>
    <rPh sb="14" eb="16">
      <t>ヨヤク</t>
    </rPh>
    <rPh sb="16" eb="17">
      <t>モウ</t>
    </rPh>
    <rPh sb="18" eb="19">
      <t>コ</t>
    </rPh>
    <rPh sb="21" eb="22">
      <t>オソ</t>
    </rPh>
    <rPh sb="23" eb="25">
      <t>ゼンシツ</t>
    </rPh>
    <rPh sb="25" eb="27">
      <t>キツエン</t>
    </rPh>
    <phoneticPr fontId="4"/>
  </si>
  <si>
    <t xml:space="preserve"> 　なってしまいますことご了承下さい。（現時点において）</t>
    <rPh sb="13" eb="15">
      <t>リョウショウ</t>
    </rPh>
    <rPh sb="15" eb="16">
      <t>クダ</t>
    </rPh>
    <rPh sb="20" eb="23">
      <t>ゲンジテン</t>
    </rPh>
    <phoneticPr fontId="4"/>
  </si>
  <si>
    <t>別紙宿泊申込書に、各団体取りまとめ地区連合役員の方のみ申込み下さい。</t>
    <rPh sb="0" eb="2">
      <t>ベッシ</t>
    </rPh>
    <rPh sb="2" eb="4">
      <t>シュクハク</t>
    </rPh>
    <rPh sb="4" eb="7">
      <t>モウシコミショ</t>
    </rPh>
    <rPh sb="9" eb="12">
      <t>カクダンタイ</t>
    </rPh>
    <rPh sb="12" eb="13">
      <t>ト</t>
    </rPh>
    <rPh sb="17" eb="19">
      <t>チク</t>
    </rPh>
    <rPh sb="19" eb="21">
      <t>レンゴウ</t>
    </rPh>
    <rPh sb="21" eb="23">
      <t>ヤクイン</t>
    </rPh>
    <rPh sb="24" eb="25">
      <t>カタ</t>
    </rPh>
    <rPh sb="27" eb="28">
      <t>モウ</t>
    </rPh>
    <rPh sb="28" eb="29">
      <t>コ</t>
    </rPh>
    <rPh sb="30" eb="31">
      <t>クダ</t>
    </rPh>
    <phoneticPr fontId="9"/>
  </si>
  <si>
    <t>３． 連合役員会会費</t>
    <rPh sb="3" eb="5">
      <t>レンゴウ</t>
    </rPh>
    <rPh sb="5" eb="7">
      <t>ヤクイン</t>
    </rPh>
    <rPh sb="7" eb="8">
      <t>カイ</t>
    </rPh>
    <rPh sb="8" eb="10">
      <t>カイヒ</t>
    </rPh>
    <phoneticPr fontId="9"/>
  </si>
  <si>
    <t>　　初夏の候、貴連盟におかれましては、ますますご清栄のこととお喜び申し上げます。</t>
    <rPh sb="2" eb="4">
      <t>ショカ</t>
    </rPh>
    <rPh sb="7" eb="8">
      <t>キ</t>
    </rPh>
    <rPh sb="8" eb="10">
      <t>レンメイ</t>
    </rPh>
    <rPh sb="24" eb="26">
      <t>セイエイ</t>
    </rPh>
    <rPh sb="31" eb="32">
      <t>ヨロコ</t>
    </rPh>
    <rPh sb="33" eb="34">
      <t>モウ</t>
    </rPh>
    <rPh sb="35" eb="36">
      <t>ア</t>
    </rPh>
    <phoneticPr fontId="9"/>
  </si>
  <si>
    <t>連合役員宿泊申込書</t>
    <phoneticPr fontId="9"/>
  </si>
  <si>
    <t>連合役員宿泊申込書</t>
    <rPh sb="0" eb="2">
      <t>レンゴウ</t>
    </rPh>
    <rPh sb="2" eb="4">
      <t>ヤクイン</t>
    </rPh>
    <rPh sb="4" eb="6">
      <t>シュクハク</t>
    </rPh>
    <rPh sb="6" eb="9">
      <t>モウシコミショ</t>
    </rPh>
    <phoneticPr fontId="9"/>
  </si>
  <si>
    <t>bowling300mac@gmail.com</t>
    <phoneticPr fontId="4"/>
  </si>
  <si>
    <t>＊</t>
    <phoneticPr fontId="4"/>
  </si>
  <si>
    <t>参加申込書等は入力後、期日までに下記まで送信して頂きますようお願い致します。</t>
    <rPh sb="0" eb="2">
      <t>サンカ</t>
    </rPh>
    <rPh sb="2" eb="5">
      <t>モウシコミショ</t>
    </rPh>
    <rPh sb="5" eb="6">
      <t>トウ</t>
    </rPh>
    <rPh sb="7" eb="10">
      <t>ニュウリョクゴ</t>
    </rPh>
    <rPh sb="11" eb="13">
      <t>キジツ</t>
    </rPh>
    <rPh sb="16" eb="18">
      <t>カキ</t>
    </rPh>
    <rPh sb="20" eb="22">
      <t>ソウシン</t>
    </rPh>
    <rPh sb="24" eb="25">
      <t>イタダ</t>
    </rPh>
    <phoneticPr fontId="4"/>
  </si>
  <si>
    <t>宮城県ボウリング連盟　渡邉雅司</t>
    <rPh sb="0" eb="3">
      <t>ミヤ</t>
    </rPh>
    <rPh sb="11" eb="15">
      <t>マサシ</t>
    </rPh>
    <phoneticPr fontId="4"/>
  </si>
  <si>
    <r>
      <t>各県の割当を７チームとしておりますが、現時点での増減チーム数を別紙アンケート調査書に記入頂き、</t>
    </r>
    <r>
      <rPr>
        <sz val="11"/>
        <color rgb="FFFF0000"/>
        <rFont val="ＭＳ Ｐ明朝"/>
        <family val="1"/>
        <charset val="128"/>
      </rPr>
      <t>６月２３日（日）まで</t>
    </r>
    <r>
      <rPr>
        <sz val="11"/>
        <rFont val="ＭＳ Ｐ明朝"/>
        <family val="1"/>
        <charset val="128"/>
      </rPr>
      <t>にお知らせ頂ければ幸いです。</t>
    </r>
    <rPh sb="0" eb="2">
      <t>カクケン</t>
    </rPh>
    <rPh sb="3" eb="5">
      <t>ワリアテ</t>
    </rPh>
    <rPh sb="19" eb="22">
      <t>ゲンジテン</t>
    </rPh>
    <rPh sb="24" eb="26">
      <t>ゾウゲン</t>
    </rPh>
    <rPh sb="29" eb="30">
      <t>スウ</t>
    </rPh>
    <rPh sb="31" eb="33">
      <t>ベッシ</t>
    </rPh>
    <rPh sb="38" eb="41">
      <t>チョウサショ</t>
    </rPh>
    <rPh sb="42" eb="44">
      <t>キニュウ</t>
    </rPh>
    <rPh sb="44" eb="45">
      <t>イタダ</t>
    </rPh>
    <rPh sb="48" eb="49">
      <t>ガツ</t>
    </rPh>
    <rPh sb="51" eb="52">
      <t>ヒ</t>
    </rPh>
    <rPh sb="53" eb="54">
      <t>ヒ</t>
    </rPh>
    <rPh sb="59" eb="60">
      <t>シ</t>
    </rPh>
    <rPh sb="62" eb="63">
      <t>イタダ</t>
    </rPh>
    <rPh sb="66" eb="67">
      <t>サイワ</t>
    </rPh>
    <phoneticPr fontId="4"/>
  </si>
  <si>
    <t>第46回東北社会人ボウリング選手権大会</t>
    <phoneticPr fontId="5"/>
  </si>
  <si>
    <t>令和６年６月６日</t>
    <rPh sb="0" eb="2">
      <t>レイ</t>
    </rPh>
    <rPh sb="3" eb="4">
      <t>ネン</t>
    </rPh>
    <rPh sb="5" eb="6">
      <t>ガツ</t>
    </rPh>
    <rPh sb="7" eb="8">
      <t>ヒ</t>
    </rPh>
    <phoneticPr fontId="4"/>
  </si>
  <si>
    <t>　　8月2日（金）</t>
    <rPh sb="3" eb="4">
      <t>ガツ</t>
    </rPh>
    <rPh sb="5" eb="6">
      <t>ニチ</t>
    </rPh>
    <rPh sb="7" eb="8">
      <t>キン</t>
    </rPh>
    <phoneticPr fontId="4"/>
  </si>
  <si>
    <t>　　8月3日（土）</t>
    <rPh sb="3" eb="4">
      <t>ガツ</t>
    </rPh>
    <rPh sb="5" eb="6">
      <t>ニチ</t>
    </rPh>
    <rPh sb="7" eb="8">
      <t>ド</t>
    </rPh>
    <phoneticPr fontId="4"/>
  </si>
  <si>
    <t>第４６回東北社会人ボウリング選手権大会</t>
    <rPh sb="0" eb="1">
      <t>ダイ</t>
    </rPh>
    <rPh sb="3" eb="4">
      <t>カイ</t>
    </rPh>
    <rPh sb="4" eb="6">
      <t>トウホク</t>
    </rPh>
    <rPh sb="6" eb="9">
      <t>シャカイジン</t>
    </rPh>
    <rPh sb="14" eb="17">
      <t>センシュケン</t>
    </rPh>
    <rPh sb="17" eb="19">
      <t>タイカイ</t>
    </rPh>
    <phoneticPr fontId="9"/>
  </si>
  <si>
    <t>宮城</t>
    <rPh sb="0" eb="2">
      <t>ミヤギ</t>
    </rPh>
    <phoneticPr fontId="4"/>
  </si>
  <si>
    <t>8/2(金)</t>
    <rPh sb="4" eb="5">
      <t>キン</t>
    </rPh>
    <phoneticPr fontId="9"/>
  </si>
  <si>
    <t>8/3(土)</t>
    <rPh sb="4" eb="5">
      <t>ツチ</t>
    </rPh>
    <phoneticPr fontId="9"/>
  </si>
  <si>
    <t>令和6年８月３日（土）～８月４日（日）</t>
    <rPh sb="0" eb="2">
      <t>レイワ</t>
    </rPh>
    <rPh sb="3" eb="4">
      <t>ネン</t>
    </rPh>
    <rPh sb="5" eb="6">
      <t>ガツ</t>
    </rPh>
    <rPh sb="7" eb="8">
      <t>ヒ</t>
    </rPh>
    <rPh sb="9" eb="10">
      <t>ド</t>
    </rPh>
    <rPh sb="13" eb="14">
      <t>ツキ</t>
    </rPh>
    <rPh sb="15" eb="16">
      <t>ヒ</t>
    </rPh>
    <rPh sb="17" eb="18">
      <t>ヒ</t>
    </rPh>
    <phoneticPr fontId="9"/>
  </si>
  <si>
    <t>秋田県</t>
  </si>
  <si>
    <t>千葉　久恵</t>
    <rPh sb="0" eb="2">
      <t>チバ</t>
    </rPh>
    <rPh sb="3" eb="5">
      <t>ヒサエ</t>
    </rPh>
    <phoneticPr fontId="4"/>
  </si>
  <si>
    <t>工藤　尚也</t>
    <rPh sb="0" eb="2">
      <t>クドウ</t>
    </rPh>
    <rPh sb="3" eb="5">
      <t>ナオヤ</t>
    </rPh>
    <phoneticPr fontId="4"/>
  </si>
  <si>
    <t>今村　博史</t>
    <rPh sb="0" eb="2">
      <t>イマムラ</t>
    </rPh>
    <rPh sb="3" eb="5">
      <t>ヒロフミ</t>
    </rPh>
    <phoneticPr fontId="4"/>
  </si>
  <si>
    <t>渡邊　匠</t>
    <rPh sb="0" eb="2">
      <t>ワタナベ</t>
    </rPh>
    <rPh sb="3" eb="4">
      <t>タクミ</t>
    </rPh>
    <phoneticPr fontId="4"/>
  </si>
  <si>
    <t>田村　久信</t>
    <rPh sb="0" eb="2">
      <t>タムラ</t>
    </rPh>
    <rPh sb="3" eb="5">
      <t>ヒサノブ</t>
    </rPh>
    <phoneticPr fontId="4"/>
  </si>
  <si>
    <t>遠藤　博</t>
    <rPh sb="0" eb="2">
      <t>エンドウ</t>
    </rPh>
    <rPh sb="3" eb="4">
      <t>ヒロシ</t>
    </rPh>
    <phoneticPr fontId="4"/>
  </si>
  <si>
    <t>15</t>
    <phoneticPr fontId="4"/>
  </si>
  <si>
    <t>00085</t>
    <phoneticPr fontId="4"/>
  </si>
  <si>
    <t>00193</t>
    <phoneticPr fontId="4"/>
  </si>
  <si>
    <t>00175</t>
    <phoneticPr fontId="4"/>
  </si>
  <si>
    <t>00263</t>
    <phoneticPr fontId="4"/>
  </si>
  <si>
    <t>00284</t>
    <phoneticPr fontId="4"/>
  </si>
  <si>
    <t>00117</t>
    <phoneticPr fontId="4"/>
  </si>
  <si>
    <t>秋田</t>
  </si>
  <si>
    <t>常任理事</t>
    <rPh sb="0" eb="2">
      <t>ジョウニン</t>
    </rPh>
    <rPh sb="2" eb="4">
      <t>リジ</t>
    </rPh>
    <phoneticPr fontId="4"/>
  </si>
  <si>
    <t>兼　任</t>
  </si>
  <si>
    <t>令和　６　年　　７　　月　　　１　　日</t>
    <rPh sb="0" eb="2">
      <t>レイワ</t>
    </rPh>
    <rPh sb="5" eb="6">
      <t>ネン</t>
    </rPh>
    <rPh sb="11" eb="12">
      <t>ガツ</t>
    </rPh>
    <rPh sb="18" eb="19">
      <t>ニチ</t>
    </rPh>
    <phoneticPr fontId="9"/>
  </si>
  <si>
    <t>布目　浩嗣</t>
    <rPh sb="0" eb="2">
      <t>ヌノメ</t>
    </rPh>
    <rPh sb="3" eb="5">
      <t>ヒロツグ</t>
    </rPh>
    <phoneticPr fontId="4"/>
  </si>
  <si>
    <t>遠藤　博</t>
    <rPh sb="0" eb="2">
      <t>エンドウ</t>
    </rPh>
    <rPh sb="3" eb="4">
      <t>ヒロシ</t>
    </rPh>
    <phoneticPr fontId="4"/>
  </si>
  <si>
    <t>〇</t>
  </si>
  <si>
    <t>喫煙</t>
  </si>
  <si>
    <t>北都</t>
    <rPh sb="0" eb="2">
      <t>ホクト</t>
    </rPh>
    <phoneticPr fontId="4"/>
  </si>
  <si>
    <t>泉</t>
    <rPh sb="0" eb="1">
      <t>イズミ</t>
    </rPh>
    <phoneticPr fontId="4"/>
  </si>
  <si>
    <t>４．送金月日　７　月　　８　日　まで　振込します。</t>
    <rPh sb="2" eb="4">
      <t>ソウキン</t>
    </rPh>
    <rPh sb="4" eb="6">
      <t>ツキヒ</t>
    </rPh>
    <rPh sb="9" eb="10">
      <t>ツキ</t>
    </rPh>
    <rPh sb="14" eb="15">
      <t>ヒ</t>
    </rPh>
    <rPh sb="19" eb="21">
      <t>フリコミ</t>
    </rPh>
    <phoneticPr fontId="9"/>
  </si>
  <si>
    <t>　　　2024　年　　7　月　2　　日</t>
    <rPh sb="8" eb="9">
      <t>ネン</t>
    </rPh>
    <rPh sb="13" eb="14">
      <t>ガツ</t>
    </rPh>
    <rPh sb="18" eb="19">
      <t>ニチ</t>
    </rPh>
    <phoneticPr fontId="9"/>
  </si>
  <si>
    <t>080-1815-2161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</si>
</sst>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quot;チーム&quot;"/>
    <numFmt numFmtId="178" formatCode="0&quot;人&quot;"/>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22"/>
      <color theme="1"/>
      <name val="ＭＳ Ｐ明朝"/>
      <family val="1"/>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8"/>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7"/>
      <name val="ＭＳ Ｐ明朝"/>
      <family val="1"/>
      <charset val="128"/>
    </font>
    <font>
      <sz val="11"/>
      <color theme="1"/>
      <name val="ＭＳ Ｐ明朝"/>
      <family val="1"/>
      <charset val="128"/>
    </font>
    <font>
      <u/>
      <sz val="11"/>
      <color theme="10"/>
      <name val="ＭＳ Ｐゴシック"/>
      <family val="3"/>
      <charset val="128"/>
    </font>
    <font>
      <b/>
      <sz val="22"/>
      <name val="ＭＳ Ｐ明朝"/>
      <family val="1"/>
      <charset val="128"/>
    </font>
    <font>
      <sz val="12"/>
      <name val="ＭＳ Ｐ明朝"/>
      <family val="1"/>
      <charset val="128"/>
    </font>
    <font>
      <sz val="12"/>
      <name val="游ゴシック"/>
      <family val="3"/>
      <charset val="128"/>
      <scheme val="minor"/>
    </font>
    <font>
      <sz val="11"/>
      <name val="游ゴシック"/>
      <family val="3"/>
      <charset val="128"/>
      <scheme val="minor"/>
    </font>
    <font>
      <sz val="24"/>
      <name val="ＭＳ Ｐ明朝"/>
      <family val="1"/>
      <charset val="128"/>
    </font>
    <font>
      <b/>
      <sz val="20"/>
      <name val="ＭＳ 明朝"/>
      <family val="1"/>
      <charset val="128"/>
    </font>
    <font>
      <sz val="6"/>
      <name val="ＭＳ Ｐ明朝"/>
      <family val="1"/>
      <charset val="128"/>
    </font>
    <font>
      <sz val="12"/>
      <name val="HG丸ｺﾞｼｯｸM-PRO"/>
      <family val="3"/>
      <charset val="128"/>
    </font>
    <font>
      <sz val="14"/>
      <name val="ＭＳ Ｐ明朝"/>
      <family val="1"/>
      <charset val="128"/>
    </font>
    <font>
      <sz val="11"/>
      <name val="ＭＳ 明朝"/>
      <family val="1"/>
      <charset val="128"/>
    </font>
    <font>
      <b/>
      <sz val="9"/>
      <color indexed="81"/>
      <name val="ＭＳ Ｐゴシック"/>
      <family val="3"/>
      <charset val="128"/>
    </font>
    <font>
      <sz val="11"/>
      <color theme="1"/>
      <name val="ＭＳ Ｐ明朝"/>
      <family val="2"/>
      <charset val="128"/>
    </font>
    <font>
      <sz val="16"/>
      <color theme="1"/>
      <name val="ＭＳ Ｐ明朝"/>
      <family val="1"/>
      <charset val="128"/>
    </font>
    <font>
      <sz val="10.5"/>
      <color indexed="8"/>
      <name val="ＭＳ 明朝"/>
      <family val="1"/>
      <charset val="128"/>
    </font>
    <font>
      <sz val="10.5"/>
      <color indexed="8"/>
      <name val="Century"/>
      <family val="1"/>
    </font>
    <font>
      <b/>
      <sz val="9"/>
      <color indexed="81"/>
      <name val="MS P ゴシック"/>
      <family val="3"/>
      <charset val="128"/>
    </font>
    <font>
      <b/>
      <sz val="16"/>
      <name val="ＭＳ Ｐ明朝"/>
      <family val="1"/>
      <charset val="128"/>
    </font>
    <font>
      <b/>
      <sz val="18"/>
      <name val="ＭＳ Ｐ明朝"/>
      <family val="1"/>
      <charset val="128"/>
    </font>
    <font>
      <b/>
      <sz val="14"/>
      <name val="ＭＳ Ｐ明朝"/>
      <family val="1"/>
      <charset val="128"/>
    </font>
    <font>
      <sz val="6"/>
      <name val="ＭＳ Ｐ明朝"/>
      <family val="2"/>
      <charset val="128"/>
    </font>
    <font>
      <b/>
      <sz val="12"/>
      <color theme="1"/>
      <name val="ＭＳ Ｐ明朝"/>
      <family val="1"/>
      <charset val="128"/>
    </font>
    <font>
      <sz val="20"/>
      <color indexed="8"/>
      <name val="ＭＳ Ｐ明朝"/>
      <family val="1"/>
      <charset val="128"/>
    </font>
    <font>
      <sz val="16"/>
      <color indexed="8"/>
      <name val="ＭＳ Ｐ明朝"/>
      <family val="1"/>
      <charset val="128"/>
    </font>
    <font>
      <sz val="11"/>
      <color indexed="8"/>
      <name val="ＭＳ Ｐ明朝"/>
      <family val="1"/>
      <charset val="128"/>
    </font>
    <font>
      <sz val="14"/>
      <color indexed="8"/>
      <name val="ＭＳ Ｐ明朝"/>
      <family val="1"/>
      <charset val="128"/>
    </font>
    <font>
      <b/>
      <sz val="16"/>
      <color theme="1"/>
      <name val="ＭＳ Ｐ明朝"/>
      <family val="1"/>
      <charset val="128"/>
    </font>
    <font>
      <b/>
      <sz val="18"/>
      <color theme="1"/>
      <name val="ＭＳ Ｐ明朝"/>
      <family val="1"/>
      <charset val="128"/>
    </font>
    <font>
      <sz val="16"/>
      <name val="ＭＳ Ｐ明朝"/>
      <family val="1"/>
      <charset val="128"/>
    </font>
    <font>
      <sz val="12"/>
      <color indexed="8"/>
      <name val="ＭＳ Ｐ明朝"/>
      <family val="1"/>
      <charset val="128"/>
    </font>
    <font>
      <sz val="12"/>
      <color rgb="FFFF0000"/>
      <name val="ＭＳ Ｐ明朝"/>
      <family val="1"/>
      <charset val="128"/>
    </font>
    <font>
      <sz val="10"/>
      <color indexed="8"/>
      <name val="ＭＳ Ｐ明朝"/>
      <family val="1"/>
      <charset val="128"/>
    </font>
    <font>
      <sz val="14"/>
      <color theme="1"/>
      <name val="ＭＳ Ｐ明朝"/>
      <family val="1"/>
      <charset val="128"/>
    </font>
    <font>
      <sz val="10.5"/>
      <color indexed="8"/>
      <name val="ＭＳ Ｐ明朝"/>
      <family val="1"/>
      <charset val="128"/>
    </font>
    <font>
      <sz val="10.5"/>
      <color theme="1"/>
      <name val="ＭＳ Ｐ明朝"/>
      <family val="1"/>
      <charset val="128"/>
    </font>
    <font>
      <sz val="12"/>
      <color theme="1"/>
      <name val="ＭＳ Ｐ明朝"/>
      <family val="1"/>
      <charset val="128"/>
    </font>
    <font>
      <b/>
      <sz val="12"/>
      <color indexed="8"/>
      <name val="ＭＳ Ｐ明朝"/>
      <family val="1"/>
      <charset val="128"/>
    </font>
    <font>
      <sz val="11"/>
      <color rgb="FFFF0000"/>
      <name val="ＭＳ Ｐ明朝"/>
      <family val="1"/>
      <charset val="128"/>
    </font>
    <font>
      <u/>
      <sz val="11"/>
      <color theme="10"/>
      <name val="ＭＳ Ｐ明朝"/>
      <family val="2"/>
      <charset val="128"/>
    </font>
    <font>
      <sz val="12"/>
      <color theme="1"/>
      <name val="ＭＳ 明朝"/>
      <family val="1"/>
      <charset val="128"/>
    </font>
    <font>
      <sz val="10"/>
      <color rgb="FFFF0000"/>
      <name val="ＭＳ Ｐ明朝"/>
      <family val="1"/>
      <charset val="128"/>
    </font>
    <font>
      <u/>
      <sz val="11"/>
      <name val="ＭＳ Ｐゴシック"/>
      <family val="3"/>
      <charset val="128"/>
    </font>
    <font>
      <b/>
      <sz val="11"/>
      <color rgb="FFFF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FFFF6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auto="1"/>
      </bottom>
      <diagonal/>
    </border>
  </borders>
  <cellStyleXfs count="16">
    <xf numFmtId="0" fontId="0" fillId="0" borderId="0">
      <alignment vertical="center"/>
    </xf>
    <xf numFmtId="0" fontId="2" fillId="0" borderId="0"/>
    <xf numFmtId="0" fontId="6" fillId="0" borderId="0">
      <alignment vertical="center"/>
    </xf>
    <xf numFmtId="0" fontId="2" fillId="0" borderId="0">
      <alignment vertical="center"/>
    </xf>
    <xf numFmtId="0" fontId="6" fillId="0" borderId="0"/>
    <xf numFmtId="0" fontId="6" fillId="0" borderId="0">
      <alignment vertical="center"/>
    </xf>
    <xf numFmtId="0" fontId="13" fillId="0" borderId="0" applyNumberFormat="0" applyFill="0" applyBorder="0" applyAlignment="0" applyProtection="0">
      <alignment vertical="top"/>
      <protection locked="0"/>
    </xf>
    <xf numFmtId="0" fontId="6" fillId="0" borderId="0">
      <alignment vertical="center"/>
    </xf>
    <xf numFmtId="0" fontId="25"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51" fillId="0" borderId="0" applyNumberFormat="0" applyFill="0" applyBorder="0" applyAlignment="0" applyProtection="0">
      <alignment vertical="center"/>
    </xf>
    <xf numFmtId="0" fontId="2" fillId="0" borderId="0">
      <alignment vertical="center"/>
    </xf>
    <xf numFmtId="0" fontId="2" fillId="0" borderId="0">
      <alignment vertical="center"/>
    </xf>
  </cellStyleXfs>
  <cellXfs count="266">
    <xf numFmtId="0" fontId="0" fillId="0" borderId="0" xfId="0">
      <alignment vertical="center"/>
    </xf>
    <xf numFmtId="0" fontId="2" fillId="0" borderId="0" xfId="1" applyAlignment="1">
      <alignment vertical="center"/>
    </xf>
    <xf numFmtId="0" fontId="7" fillId="0" borderId="0" xfId="2" applyFont="1" applyAlignment="1">
      <alignment horizontal="distributed" vertical="center"/>
    </xf>
    <xf numFmtId="0" fontId="7" fillId="0" borderId="0" xfId="2" applyFont="1" applyAlignment="1">
      <alignment horizontal="center" vertical="center"/>
    </xf>
    <xf numFmtId="0" fontId="8" fillId="0" borderId="0" xfId="2" applyFont="1">
      <alignment vertical="center"/>
    </xf>
    <xf numFmtId="0" fontId="8" fillId="0" borderId="0" xfId="3" applyFont="1">
      <alignment vertical="center"/>
    </xf>
    <xf numFmtId="0" fontId="8" fillId="0" borderId="0" xfId="3" applyFont="1" applyAlignment="1">
      <alignment horizontal="distributed" vertical="center"/>
    </xf>
    <xf numFmtId="0" fontId="10" fillId="0" borderId="0" xfId="2" applyFont="1" applyAlignment="1">
      <alignment horizontal="center" vertical="center"/>
    </xf>
    <xf numFmtId="0" fontId="8" fillId="0" borderId="0" xfId="2" applyFont="1" applyAlignment="1">
      <alignment horizontal="distributed" vertical="center"/>
    </xf>
    <xf numFmtId="0" fontId="11" fillId="0" borderId="0" xfId="3" applyFont="1">
      <alignment vertical="center"/>
    </xf>
    <xf numFmtId="0" fontId="8" fillId="0" borderId="0" xfId="3" applyFont="1" applyAlignment="1">
      <alignment horizontal="left" vertical="center"/>
    </xf>
    <xf numFmtId="0" fontId="8" fillId="0" borderId="0" xfId="3" applyFont="1" applyAlignment="1">
      <alignment vertical="center" wrapText="1"/>
    </xf>
    <xf numFmtId="0" fontId="12" fillId="0" borderId="0" xfId="1" applyFont="1" applyAlignment="1">
      <alignment horizontal="left" vertical="center"/>
    </xf>
    <xf numFmtId="0" fontId="12" fillId="0" borderId="0" xfId="1" applyFont="1" applyAlignment="1">
      <alignment horizontal="distributed" vertical="center"/>
    </xf>
    <xf numFmtId="0" fontId="12" fillId="0" borderId="0" xfId="1" applyFont="1" applyAlignment="1">
      <alignment vertical="center"/>
    </xf>
    <xf numFmtId="49" fontId="8" fillId="0" borderId="0" xfId="3" applyNumberFormat="1" applyFont="1" applyAlignment="1">
      <alignment horizontal="center" vertical="center"/>
    </xf>
    <xf numFmtId="0" fontId="12" fillId="0" borderId="0" xfId="1" applyFont="1" applyAlignment="1">
      <alignment vertical="center" shrinkToFit="1"/>
    </xf>
    <xf numFmtId="0" fontId="8" fillId="0" borderId="0" xfId="2" applyFont="1" applyAlignment="1">
      <alignment horizontal="right" vertical="center"/>
    </xf>
    <xf numFmtId="0" fontId="12" fillId="0" borderId="0" xfId="5" applyFont="1" applyAlignment="1">
      <alignment horizontal="distributed" vertical="center"/>
    </xf>
    <xf numFmtId="0" fontId="12" fillId="0" borderId="0" xfId="5" applyFont="1" applyAlignment="1">
      <alignment horizontal="center" vertical="center"/>
    </xf>
    <xf numFmtId="0" fontId="12" fillId="0" borderId="0" xfId="5" applyFont="1" applyAlignment="1">
      <alignment horizontal="left" vertical="center"/>
    </xf>
    <xf numFmtId="0" fontId="12" fillId="0" borderId="0" xfId="5" applyFont="1">
      <alignment vertical="center"/>
    </xf>
    <xf numFmtId="0" fontId="12" fillId="0" borderId="0" xfId="1" applyFont="1" applyAlignment="1">
      <alignment horizontal="right" vertical="center"/>
    </xf>
    <xf numFmtId="49" fontId="8" fillId="0" borderId="0" xfId="3" applyNumberFormat="1" applyFont="1">
      <alignment vertical="center"/>
    </xf>
    <xf numFmtId="49" fontId="8" fillId="0" borderId="0" xfId="3" applyNumberFormat="1" applyFont="1" applyAlignment="1">
      <alignment horizontal="left" vertical="center" wrapText="1"/>
    </xf>
    <xf numFmtId="49" fontId="8" fillId="0" borderId="0" xfId="3" applyNumberFormat="1" applyFont="1" applyAlignment="1">
      <alignment horizontal="left" vertical="center"/>
    </xf>
    <xf numFmtId="0" fontId="8" fillId="0" borderId="0" xfId="2" applyFont="1" applyAlignment="1">
      <alignment horizontal="left" vertical="center" wrapText="1"/>
    </xf>
    <xf numFmtId="0" fontId="14" fillId="0" borderId="0" xfId="1" applyFont="1" applyAlignment="1">
      <alignment vertical="center"/>
    </xf>
    <xf numFmtId="0" fontId="15" fillId="0" borderId="0" xfId="1" applyFont="1"/>
    <xf numFmtId="0" fontId="16" fillId="0" borderId="0" xfId="1" applyFont="1"/>
    <xf numFmtId="0" fontId="17" fillId="0" borderId="0" xfId="1" applyFont="1"/>
    <xf numFmtId="0" fontId="18" fillId="0" borderId="0" xfId="1" applyFont="1"/>
    <xf numFmtId="0" fontId="7" fillId="0" borderId="0" xfId="1" applyFont="1" applyAlignment="1">
      <alignment vertical="center"/>
    </xf>
    <xf numFmtId="0" fontId="15" fillId="0" borderId="0" xfId="1" applyFont="1" applyAlignment="1">
      <alignment vertical="center"/>
    </xf>
    <xf numFmtId="0" fontId="0"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8" fillId="0" borderId="0" xfId="1" applyFont="1"/>
    <xf numFmtId="0" fontId="8" fillId="0" borderId="0" xfId="1" applyFont="1" applyAlignment="1">
      <alignment horizontal="left" vertical="center"/>
    </xf>
    <xf numFmtId="20" fontId="8" fillId="0" borderId="0" xfId="1" quotePrefix="1" applyNumberFormat="1" applyFont="1" applyAlignment="1">
      <alignment horizontal="left" vertical="center"/>
    </xf>
    <xf numFmtId="0" fontId="8" fillId="0" borderId="0" xfId="1" applyFont="1" applyAlignment="1">
      <alignment horizontal="distributed" vertical="center"/>
    </xf>
    <xf numFmtId="20" fontId="15" fillId="0" borderId="0" xfId="1" applyNumberFormat="1" applyFont="1" applyAlignment="1">
      <alignment vertical="center"/>
    </xf>
    <xf numFmtId="0" fontId="8" fillId="0" borderId="0" xfId="1" quotePrefix="1" applyFont="1" applyAlignment="1">
      <alignment horizontal="left" vertical="center"/>
    </xf>
    <xf numFmtId="0" fontId="15" fillId="0" borderId="0" xfId="1" applyFont="1" applyAlignment="1">
      <alignment horizontal="center" vertical="center"/>
    </xf>
    <xf numFmtId="0" fontId="8" fillId="0" borderId="0" xfId="1" quotePrefix="1" applyFont="1" applyAlignment="1">
      <alignment horizontal="left"/>
    </xf>
    <xf numFmtId="0" fontId="8" fillId="0" borderId="0" xfId="1" applyFont="1" applyAlignment="1">
      <alignment horizontal="center" vertical="center"/>
    </xf>
    <xf numFmtId="20" fontId="8" fillId="0" borderId="0" xfId="1" applyNumberFormat="1" applyFont="1" applyAlignment="1">
      <alignment horizontal="left" vertical="center"/>
    </xf>
    <xf numFmtId="0" fontId="21" fillId="0" borderId="0" xfId="1" applyFont="1"/>
    <xf numFmtId="0" fontId="21" fillId="0" borderId="0" xfId="1" applyFont="1" applyAlignment="1">
      <alignment horizontal="center"/>
    </xf>
    <xf numFmtId="0" fontId="22" fillId="0" borderId="0" xfId="1" applyFont="1"/>
    <xf numFmtId="0" fontId="22" fillId="0" borderId="0" xfId="1" applyFont="1" applyAlignment="1">
      <alignment horizontal="left"/>
    </xf>
    <xf numFmtId="0" fontId="23" fillId="0" borderId="0" xfId="1" applyFont="1" applyAlignment="1">
      <alignment vertical="center"/>
    </xf>
    <xf numFmtId="0" fontId="26" fillId="0" borderId="0" xfId="5" applyFont="1" applyAlignment="1">
      <alignment horizontal="center"/>
    </xf>
    <xf numFmtId="0" fontId="31" fillId="0" borderId="0" xfId="8" applyFont="1">
      <alignment vertical="center"/>
    </xf>
    <xf numFmtId="0" fontId="8" fillId="0" borderId="0" xfId="8" applyFont="1">
      <alignment vertical="center"/>
    </xf>
    <xf numFmtId="0" fontId="8" fillId="0" borderId="1" xfId="8" applyFont="1" applyBorder="1">
      <alignment vertical="center"/>
    </xf>
    <xf numFmtId="0" fontId="8" fillId="0" borderId="1" xfId="8" applyFont="1" applyBorder="1" applyAlignment="1">
      <alignment horizontal="center" vertical="center"/>
    </xf>
    <xf numFmtId="0" fontId="8" fillId="0" borderId="0" xfId="8" applyFont="1" applyAlignment="1">
      <alignment horizontal="center" vertical="center"/>
    </xf>
    <xf numFmtId="0" fontId="8" fillId="0" borderId="9" xfId="8" applyFont="1" applyBorder="1" applyAlignment="1">
      <alignment horizontal="center" vertical="center"/>
    </xf>
    <xf numFmtId="0" fontId="30" fillId="0" borderId="0" xfId="8" applyFont="1" applyAlignment="1">
      <alignment horizontal="right" vertical="center"/>
    </xf>
    <xf numFmtId="0" fontId="32" fillId="0" borderId="0" xfId="8" applyFont="1">
      <alignment vertical="center"/>
    </xf>
    <xf numFmtId="0" fontId="8" fillId="0" borderId="22" xfId="8" applyFont="1" applyBorder="1">
      <alignment vertical="center"/>
    </xf>
    <xf numFmtId="0" fontId="30" fillId="0" borderId="22" xfId="8" applyFont="1" applyBorder="1" applyAlignment="1">
      <alignment horizontal="right" vertical="center"/>
    </xf>
    <xf numFmtId="0" fontId="8" fillId="0" borderId="0" xfId="7" applyFont="1">
      <alignment vertical="center"/>
    </xf>
    <xf numFmtId="0" fontId="12" fillId="0" borderId="0" xfId="0" applyFont="1">
      <alignment vertical="center"/>
    </xf>
    <xf numFmtId="0" fontId="8" fillId="0" borderId="0" xfId="5" applyFont="1">
      <alignment vertical="center"/>
    </xf>
    <xf numFmtId="0" fontId="12" fillId="0" borderId="0" xfId="5" applyFont="1" applyAlignment="1">
      <alignment horizontal="right" vertical="center"/>
    </xf>
    <xf numFmtId="0" fontId="8" fillId="0" borderId="0" xfId="5" applyFont="1" applyAlignment="1">
      <alignment horizontal="left" vertical="center" indent="1"/>
    </xf>
    <xf numFmtId="0" fontId="12" fillId="0" borderId="0" xfId="5" applyFont="1" applyAlignment="1">
      <alignment horizontal="left" vertical="center" indent="1"/>
    </xf>
    <xf numFmtId="49" fontId="12" fillId="0" borderId="0" xfId="5" applyNumberFormat="1" applyFont="1" applyAlignment="1">
      <alignment horizontal="center" vertical="center"/>
    </xf>
    <xf numFmtId="0" fontId="36" fillId="0" borderId="0" xfId="1" applyFont="1"/>
    <xf numFmtId="0" fontId="37" fillId="0" borderId="0" xfId="1" applyFont="1"/>
    <xf numFmtId="0" fontId="12" fillId="0" borderId="0" xfId="1" applyFont="1"/>
    <xf numFmtId="0" fontId="12" fillId="0" borderId="2" xfId="1" applyFont="1" applyBorder="1"/>
    <xf numFmtId="0" fontId="38" fillId="0" borderId="3" xfId="1" applyFont="1" applyBorder="1" applyAlignment="1">
      <alignment horizontal="distributed" vertical="center"/>
    </xf>
    <xf numFmtId="0" fontId="38" fillId="0" borderId="4" xfId="1" applyFont="1" applyBorder="1"/>
    <xf numFmtId="0" fontId="38" fillId="0" borderId="0" xfId="1" applyFont="1"/>
    <xf numFmtId="0" fontId="12" fillId="0" borderId="5" xfId="1" applyFont="1" applyBorder="1"/>
    <xf numFmtId="0" fontId="38" fillId="0" borderId="6" xfId="1" applyFont="1" applyBorder="1" applyAlignment="1">
      <alignment horizontal="distributed" vertical="center"/>
    </xf>
    <xf numFmtId="0" fontId="38" fillId="0" borderId="7" xfId="1" applyFont="1" applyBorder="1"/>
    <xf numFmtId="0" fontId="12" fillId="0" borderId="8" xfId="1" applyFont="1" applyBorder="1"/>
    <xf numFmtId="0" fontId="38" fillId="0" borderId="9" xfId="1" applyFont="1" applyBorder="1" applyAlignment="1">
      <alignment horizontal="distributed" vertical="center"/>
    </xf>
    <xf numFmtId="0" fontId="38" fillId="0" borderId="10" xfId="1" applyFont="1" applyBorder="1"/>
    <xf numFmtId="0" fontId="12" fillId="0" borderId="13" xfId="1" applyFont="1" applyBorder="1"/>
    <xf numFmtId="0" fontId="38" fillId="0" borderId="14" xfId="1" applyFont="1" applyBorder="1" applyAlignment="1">
      <alignment horizontal="distributed" vertical="center"/>
    </xf>
    <xf numFmtId="0" fontId="38" fillId="0" borderId="15" xfId="1" applyFont="1" applyBorder="1"/>
    <xf numFmtId="0" fontId="38" fillId="0" borderId="0" xfId="1" applyFont="1" applyAlignment="1">
      <alignment horizontal="distributed" vertical="center"/>
    </xf>
    <xf numFmtId="0" fontId="38" fillId="0" borderId="16" xfId="1" applyFont="1" applyBorder="1" applyAlignment="1">
      <alignment horizontal="distributed" vertical="center"/>
    </xf>
    <xf numFmtId="0" fontId="36" fillId="4" borderId="16" xfId="1" applyFont="1" applyFill="1" applyBorder="1" applyAlignment="1">
      <alignment horizontal="center" vertical="center"/>
    </xf>
    <xf numFmtId="0" fontId="36" fillId="0" borderId="0" xfId="1" applyFont="1" applyAlignment="1">
      <alignment horizontal="center"/>
    </xf>
    <xf numFmtId="0" fontId="40" fillId="0" borderId="0" xfId="7" applyFont="1">
      <alignment vertical="center"/>
    </xf>
    <xf numFmtId="0" fontId="10" fillId="0" borderId="0" xfId="7" applyFont="1" applyAlignment="1">
      <alignment horizontal="center" vertical="center"/>
    </xf>
    <xf numFmtId="0" fontId="41" fillId="0" borderId="9" xfId="7" applyFont="1" applyBorder="1" applyAlignment="1">
      <alignment horizontal="right" vertical="center"/>
    </xf>
    <xf numFmtId="49" fontId="41" fillId="2" borderId="9" xfId="8" applyNumberFormat="1" applyFont="1" applyFill="1" applyBorder="1" applyAlignment="1">
      <alignment horizontal="center" vertical="center"/>
    </xf>
    <xf numFmtId="0" fontId="38" fillId="0" borderId="9" xfId="1" applyFont="1" applyBorder="1" applyAlignment="1">
      <alignment vertical="center"/>
    </xf>
    <xf numFmtId="0" fontId="42" fillId="0" borderId="0" xfId="1" applyFont="1"/>
    <xf numFmtId="49" fontId="12" fillId="0" borderId="0" xfId="1" applyNumberFormat="1" applyFont="1" applyAlignment="1">
      <alignment vertical="center"/>
    </xf>
    <xf numFmtId="0" fontId="38" fillId="0" borderId="0" xfId="1" applyFont="1" applyAlignment="1">
      <alignment vertical="center"/>
    </xf>
    <xf numFmtId="0" fontId="43" fillId="0" borderId="0" xfId="1" applyFont="1"/>
    <xf numFmtId="0" fontId="37" fillId="0" borderId="1" xfId="1" applyFont="1" applyBorder="1" applyAlignment="1">
      <alignment horizontal="center" vertical="center"/>
    </xf>
    <xf numFmtId="0" fontId="37" fillId="0" borderId="3" xfId="1" applyFont="1" applyBorder="1" applyAlignment="1">
      <alignment horizontal="center" vertical="center"/>
    </xf>
    <xf numFmtId="0" fontId="37" fillId="0" borderId="0" xfId="1" applyFont="1" applyAlignment="1">
      <alignment horizontal="center" vertical="center"/>
    </xf>
    <xf numFmtId="0" fontId="42" fillId="0" borderId="1" xfId="1" applyFont="1" applyBorder="1" applyAlignment="1">
      <alignment horizontal="center" vertical="center"/>
    </xf>
    <xf numFmtId="0" fontId="42" fillId="3" borderId="1" xfId="1" applyFont="1" applyFill="1" applyBorder="1" applyAlignment="1">
      <alignment horizontal="center" vertical="center"/>
    </xf>
    <xf numFmtId="0" fontId="44" fillId="4" borderId="3" xfId="1" applyFont="1" applyFill="1" applyBorder="1" applyAlignment="1">
      <alignment horizontal="center" vertical="center" shrinkToFit="1"/>
    </xf>
    <xf numFmtId="0" fontId="38" fillId="4" borderId="8" xfId="1" applyFont="1" applyFill="1" applyBorder="1" applyAlignment="1">
      <alignment horizontal="center" vertical="center"/>
    </xf>
    <xf numFmtId="0" fontId="42" fillId="0" borderId="9" xfId="1" applyFont="1" applyBorder="1" applyAlignment="1">
      <alignment horizontal="center" vertical="center"/>
    </xf>
    <xf numFmtId="0" fontId="38" fillId="0" borderId="9" xfId="1" applyFont="1" applyBorder="1" applyAlignment="1">
      <alignment horizontal="center" vertical="center"/>
    </xf>
    <xf numFmtId="49" fontId="38" fillId="3" borderId="10" xfId="1" applyNumberFormat="1" applyFont="1" applyFill="1" applyBorder="1" applyAlignment="1">
      <alignment horizontal="center" vertical="center"/>
    </xf>
    <xf numFmtId="49" fontId="45" fillId="3" borderId="1" xfId="1" applyNumberFormat="1" applyFont="1" applyFill="1" applyBorder="1" applyAlignment="1">
      <alignment horizontal="center" vertical="center"/>
    </xf>
    <xf numFmtId="0" fontId="12" fillId="0" borderId="0" xfId="1" applyFont="1" applyAlignment="1">
      <alignment horizontal="center" vertical="center"/>
    </xf>
    <xf numFmtId="49" fontId="38" fillId="3" borderId="4" xfId="1" applyNumberFormat="1" applyFont="1" applyFill="1" applyBorder="1" applyAlignment="1">
      <alignment horizontal="center" vertical="center"/>
    </xf>
    <xf numFmtId="49" fontId="38" fillId="3" borderId="1" xfId="1" applyNumberFormat="1" applyFont="1" applyFill="1" applyBorder="1" applyAlignment="1">
      <alignment horizontal="center" vertical="center"/>
    </xf>
    <xf numFmtId="0" fontId="38" fillId="0" borderId="3" xfId="1" applyFont="1" applyBorder="1" applyAlignment="1">
      <alignment horizontal="center" vertical="center"/>
    </xf>
    <xf numFmtId="0" fontId="42" fillId="0" borderId="3" xfId="1" applyFont="1" applyBorder="1" applyAlignment="1">
      <alignment horizontal="center" vertical="center"/>
    </xf>
    <xf numFmtId="0" fontId="10" fillId="0" borderId="0" xfId="7" applyFont="1">
      <alignment vertical="center"/>
    </xf>
    <xf numFmtId="49" fontId="10" fillId="0" borderId="0" xfId="7" applyNumberFormat="1" applyFont="1">
      <alignment vertical="center"/>
    </xf>
    <xf numFmtId="0" fontId="26" fillId="0" borderId="0" xfId="5" applyFont="1">
      <alignment vertical="center"/>
    </xf>
    <xf numFmtId="0" fontId="8" fillId="0" borderId="0" xfId="5" applyFont="1" applyAlignment="1"/>
    <xf numFmtId="0" fontId="26" fillId="0" borderId="0" xfId="5" applyFont="1" applyAlignment="1">
      <alignment horizontal="center" vertical="center"/>
    </xf>
    <xf numFmtId="0" fontId="12" fillId="0" borderId="0" xfId="9" applyFont="1">
      <alignment vertical="center"/>
    </xf>
    <xf numFmtId="0" fontId="46" fillId="0" borderId="0" xfId="9" applyFont="1" applyAlignment="1">
      <alignment horizontal="left" vertical="center" indent="5"/>
    </xf>
    <xf numFmtId="0" fontId="47" fillId="0" borderId="0" xfId="9" applyFont="1" applyAlignment="1">
      <alignment horizontal="left" vertical="center" indent="5"/>
    </xf>
    <xf numFmtId="0" fontId="48" fillId="0" borderId="0" xfId="5" applyFont="1">
      <alignment vertical="center"/>
    </xf>
    <xf numFmtId="0" fontId="49" fillId="0" borderId="0" xfId="9" applyFont="1" applyAlignment="1">
      <alignment horizontal="left" vertical="center"/>
    </xf>
    <xf numFmtId="0" fontId="48" fillId="0" borderId="0" xfId="9" applyFont="1">
      <alignment vertical="center"/>
    </xf>
    <xf numFmtId="0" fontId="42" fillId="0" borderId="0" xfId="9" applyFont="1" applyAlignment="1">
      <alignment horizontal="center" vertical="center"/>
    </xf>
    <xf numFmtId="0" fontId="8" fillId="0" borderId="0" xfId="5" applyFont="1" applyAlignment="1">
      <alignment horizontal="center" vertical="center"/>
    </xf>
    <xf numFmtId="0" fontId="34" fillId="0" borderId="0" xfId="5" applyFont="1" applyAlignment="1"/>
    <xf numFmtId="0" fontId="7" fillId="0" borderId="0" xfId="5" applyFont="1" applyAlignment="1">
      <alignment horizontal="center" vertical="center"/>
    </xf>
    <xf numFmtId="0" fontId="10" fillId="0" borderId="0" xfId="5" applyFont="1" applyAlignment="1">
      <alignment horizontal="center" vertical="center" shrinkToFit="1"/>
    </xf>
    <xf numFmtId="0" fontId="10" fillId="0" borderId="9" xfId="5" applyFont="1" applyBorder="1" applyAlignment="1">
      <alignment horizontal="center" vertical="center" shrinkToFit="1"/>
    </xf>
    <xf numFmtId="0" fontId="10" fillId="2" borderId="9" xfId="5" applyFont="1" applyFill="1" applyBorder="1" applyAlignment="1">
      <alignment horizontal="right" vertical="center" shrinkToFit="1"/>
    </xf>
    <xf numFmtId="0" fontId="8" fillId="0" borderId="1" xfId="5" applyFont="1" applyBorder="1" applyAlignment="1">
      <alignment horizontal="center" vertical="center"/>
    </xf>
    <xf numFmtId="0" fontId="8" fillId="2" borderId="1" xfId="5" applyFont="1" applyFill="1" applyBorder="1" applyAlignment="1">
      <alignment horizontal="center" vertical="center"/>
    </xf>
    <xf numFmtId="0" fontId="10" fillId="4" borderId="1" xfId="5" applyFont="1" applyFill="1" applyBorder="1" applyAlignment="1">
      <alignment horizontal="center" vertical="center" shrinkToFit="1"/>
    </xf>
    <xf numFmtId="0" fontId="35" fillId="0" borderId="0" xfId="1" applyFont="1" applyAlignment="1">
      <alignment vertical="center"/>
    </xf>
    <xf numFmtId="0" fontId="42" fillId="0" borderId="0" xfId="1" applyFont="1" applyAlignment="1">
      <alignment vertical="center"/>
    </xf>
    <xf numFmtId="0" fontId="42" fillId="0" borderId="0" xfId="1" applyFont="1" applyAlignment="1">
      <alignment horizontal="right"/>
    </xf>
    <xf numFmtId="0" fontId="42" fillId="0" borderId="0" xfId="1" applyFont="1" applyAlignment="1">
      <alignment horizontal="right" vertical="center"/>
    </xf>
    <xf numFmtId="38" fontId="42" fillId="0" borderId="0" xfId="10" applyFont="1" applyAlignment="1">
      <alignment horizontal="center" vertical="center"/>
    </xf>
    <xf numFmtId="0" fontId="42" fillId="0" borderId="0" xfId="1" applyFont="1" applyAlignment="1">
      <alignment horizontal="center" vertical="center"/>
    </xf>
    <xf numFmtId="3" fontId="42" fillId="0" borderId="16" xfId="1" applyNumberFormat="1" applyFont="1" applyBorder="1" applyAlignment="1">
      <alignment vertical="center"/>
    </xf>
    <xf numFmtId="0" fontId="42" fillId="0" borderId="16" xfId="1" applyFont="1" applyBorder="1" applyAlignment="1">
      <alignment horizontal="center" vertical="center"/>
    </xf>
    <xf numFmtId="0" fontId="42" fillId="0" borderId="0" xfId="1" applyFont="1" applyAlignment="1">
      <alignment horizontal="left" vertical="center"/>
    </xf>
    <xf numFmtId="0" fontId="42" fillId="0" borderId="0" xfId="1" applyFont="1" applyAlignment="1">
      <alignment horizontal="center"/>
    </xf>
    <xf numFmtId="0" fontId="42" fillId="2" borderId="1" xfId="1" applyFont="1" applyFill="1" applyBorder="1" applyAlignment="1">
      <alignment horizontal="center" vertical="center"/>
    </xf>
    <xf numFmtId="0" fontId="42" fillId="0" borderId="0" xfId="1" quotePrefix="1" applyFont="1" applyAlignment="1">
      <alignment horizontal="right" vertical="center"/>
    </xf>
    <xf numFmtId="3" fontId="42" fillId="0" borderId="19" xfId="1" applyNumberFormat="1" applyFont="1" applyBorder="1" applyAlignment="1">
      <alignment vertical="center"/>
    </xf>
    <xf numFmtId="0" fontId="42" fillId="0" borderId="19" xfId="1" applyFont="1" applyBorder="1" applyAlignment="1">
      <alignment horizontal="center" vertical="center"/>
    </xf>
    <xf numFmtId="3" fontId="42" fillId="0" borderId="20" xfId="1" applyNumberFormat="1" applyFont="1" applyBorder="1" applyAlignment="1">
      <alignment vertical="center"/>
    </xf>
    <xf numFmtId="0" fontId="42" fillId="0" borderId="21" xfId="1" applyFont="1" applyBorder="1" applyAlignment="1">
      <alignment horizontal="center" vertical="center"/>
    </xf>
    <xf numFmtId="0" fontId="42" fillId="0" borderId="9" xfId="1" applyFont="1" applyBorder="1" applyAlignment="1">
      <alignment vertical="center"/>
    </xf>
    <xf numFmtId="0" fontId="42" fillId="0" borderId="9" xfId="1" applyFont="1" applyBorder="1" applyAlignment="1">
      <alignment horizontal="right" vertical="center"/>
    </xf>
    <xf numFmtId="49" fontId="42" fillId="0" borderId="0" xfId="1" applyNumberFormat="1" applyFont="1" applyAlignment="1">
      <alignment vertical="center"/>
    </xf>
    <xf numFmtId="0" fontId="42" fillId="0" borderId="0" xfId="1" applyFont="1" applyAlignment="1">
      <alignment horizontal="distributed" vertical="center"/>
    </xf>
    <xf numFmtId="0" fontId="37" fillId="0" borderId="0" xfId="1" applyFont="1" applyAlignment="1">
      <alignment horizontal="left" vertical="center"/>
    </xf>
    <xf numFmtId="0" fontId="50" fillId="0" borderId="0" xfId="8" applyFont="1">
      <alignment vertical="center"/>
    </xf>
    <xf numFmtId="49" fontId="30" fillId="0" borderId="3" xfId="8" applyNumberFormat="1" applyFont="1" applyBorder="1" applyAlignment="1">
      <alignment horizontal="center" vertical="center" shrinkToFit="1"/>
    </xf>
    <xf numFmtId="0" fontId="25" fillId="0" borderId="0" xfId="8">
      <alignment vertical="center"/>
    </xf>
    <xf numFmtId="0" fontId="8" fillId="0" borderId="0" xfId="15" applyFont="1" applyAlignment="1">
      <alignment horizontal="left" vertical="center"/>
    </xf>
    <xf numFmtId="0" fontId="8" fillId="0" borderId="0" xfId="15" applyFont="1">
      <alignment vertical="center"/>
    </xf>
    <xf numFmtId="49" fontId="50" fillId="0" borderId="0" xfId="3" applyNumberFormat="1" applyFont="1" applyAlignment="1">
      <alignment horizontal="center" vertical="center"/>
    </xf>
    <xf numFmtId="0" fontId="50" fillId="0" borderId="0" xfId="2" applyFont="1">
      <alignment vertical="center"/>
    </xf>
    <xf numFmtId="0" fontId="53" fillId="0" borderId="0" xfId="2" applyFont="1" applyAlignment="1">
      <alignment horizontal="center" vertical="center"/>
    </xf>
    <xf numFmtId="0" fontId="50" fillId="0" borderId="0" xfId="3" applyFont="1">
      <alignment vertical="center"/>
    </xf>
    <xf numFmtId="0" fontId="43" fillId="0" borderId="0" xfId="1" applyFont="1" applyAlignment="1">
      <alignment vertical="center"/>
    </xf>
    <xf numFmtId="0" fontId="50" fillId="0" borderId="0" xfId="5" applyFont="1">
      <alignment vertical="center"/>
    </xf>
    <xf numFmtId="0" fontId="8" fillId="0" borderId="0" xfId="1" applyFont="1" applyAlignment="1">
      <alignment horizontal="left" vertical="center" indent="2"/>
    </xf>
    <xf numFmtId="0" fontId="8" fillId="0" borderId="0" xfId="3" applyFont="1" applyAlignment="1">
      <alignment horizontal="right" vertical="center"/>
    </xf>
    <xf numFmtId="0" fontId="54" fillId="0" borderId="0" xfId="6" applyFont="1" applyAlignment="1" applyProtection="1">
      <alignment vertical="center"/>
    </xf>
    <xf numFmtId="49" fontId="50" fillId="0" borderId="0" xfId="3" applyNumberFormat="1" applyFont="1" applyAlignment="1">
      <alignment horizontal="left" vertical="center" wrapText="1"/>
    </xf>
    <xf numFmtId="0" fontId="8" fillId="4" borderId="0" xfId="2" applyFont="1" applyFill="1" applyAlignment="1">
      <alignment horizontal="left" vertical="center"/>
    </xf>
    <xf numFmtId="0" fontId="7" fillId="4" borderId="0" xfId="2" applyFont="1" applyFill="1" applyAlignment="1">
      <alignment horizontal="center" vertical="center"/>
    </xf>
    <xf numFmtId="0" fontId="12" fillId="4" borderId="0" xfId="1" applyFont="1" applyFill="1" applyAlignment="1">
      <alignment vertical="center"/>
    </xf>
    <xf numFmtId="0" fontId="8" fillId="4" borderId="0" xfId="2" applyFont="1" applyFill="1">
      <alignment vertical="center"/>
    </xf>
    <xf numFmtId="0" fontId="12" fillId="4" borderId="0" xfId="1" applyFont="1" applyFill="1" applyAlignment="1">
      <alignment vertical="top"/>
    </xf>
    <xf numFmtId="0" fontId="12" fillId="0" borderId="0" xfId="1" applyFont="1" applyAlignment="1">
      <alignment vertical="top"/>
    </xf>
    <xf numFmtId="0" fontId="8" fillId="0" borderId="0" xfId="5" applyFont="1" applyAlignment="1">
      <alignment horizontal="left" vertical="center"/>
    </xf>
    <xf numFmtId="0" fontId="8" fillId="0" borderId="0" xfId="1" applyFont="1" applyAlignment="1">
      <alignment horizontal="right" vertical="center"/>
    </xf>
    <xf numFmtId="0" fontId="8" fillId="4" borderId="0" xfId="5" applyFont="1" applyFill="1" applyAlignment="1">
      <alignment horizontal="left" vertical="center"/>
    </xf>
    <xf numFmtId="0" fontId="0" fillId="0" borderId="0" xfId="0"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0" fontId="12" fillId="0" borderId="0" xfId="9" applyFont="1" applyAlignment="1">
      <alignment horizontal="distributed" vertical="center"/>
    </xf>
    <xf numFmtId="0" fontId="48" fillId="0" borderId="0" xfId="1" applyFont="1" applyAlignment="1">
      <alignment vertical="center"/>
    </xf>
    <xf numFmtId="0" fontId="13" fillId="0" borderId="0" xfId="6" applyAlignment="1" applyProtection="1">
      <alignment vertical="center"/>
    </xf>
    <xf numFmtId="0" fontId="36" fillId="2" borderId="16" xfId="1" applyFont="1" applyFill="1" applyBorder="1" applyAlignment="1">
      <alignment horizontal="center" vertical="center"/>
    </xf>
    <xf numFmtId="0" fontId="42" fillId="2" borderId="9" xfId="1" applyFont="1" applyFill="1" applyBorder="1" applyAlignment="1">
      <alignment horizontal="center" vertical="center"/>
    </xf>
    <xf numFmtId="0" fontId="42" fillId="0" borderId="0" xfId="1" quotePrefix="1" applyFont="1" applyAlignment="1">
      <alignment horizontal="center" vertical="center"/>
    </xf>
    <xf numFmtId="0" fontId="36" fillId="2" borderId="2" xfId="1" applyFont="1" applyFill="1" applyBorder="1" applyAlignment="1">
      <alignment horizontal="center" vertical="center"/>
    </xf>
    <xf numFmtId="0" fontId="36" fillId="0" borderId="4" xfId="1" applyFont="1" applyBorder="1" applyAlignment="1">
      <alignment vertical="center"/>
    </xf>
    <xf numFmtId="56" fontId="8" fillId="0" borderId="1" xfId="5" applyNumberFormat="1" applyFont="1" applyBorder="1" applyAlignment="1">
      <alignment horizontal="center" vertical="center"/>
    </xf>
    <xf numFmtId="49" fontId="22" fillId="0" borderId="3" xfId="8" applyNumberFormat="1" applyFont="1" applyBorder="1" applyAlignment="1">
      <alignment horizontal="center" vertical="center" shrinkToFit="1"/>
    </xf>
    <xf numFmtId="0" fontId="22" fillId="0" borderId="2" xfId="8" applyFont="1" applyBorder="1" applyAlignment="1">
      <alignment horizontal="center" vertical="center" shrinkToFit="1"/>
    </xf>
    <xf numFmtId="0" fontId="8" fillId="0" borderId="0" xfId="5" applyFont="1" applyAlignment="1">
      <alignment vertical="center" wrapText="1"/>
    </xf>
    <xf numFmtId="0" fontId="12" fillId="0" borderId="0" xfId="5" applyFont="1" applyAlignment="1">
      <alignment horizontal="distributed" vertical="center" indent="1"/>
    </xf>
    <xf numFmtId="0" fontId="12" fillId="0" borderId="0" xfId="5" applyFont="1" applyAlignment="1">
      <alignment horizontal="distributed" vertical="center"/>
    </xf>
    <xf numFmtId="0" fontId="34" fillId="0" borderId="0" xfId="5" applyFont="1" applyAlignment="1">
      <alignment horizontal="center" vertical="center"/>
    </xf>
    <xf numFmtId="0" fontId="12" fillId="0" borderId="0" xfId="5" applyFont="1" applyAlignment="1">
      <alignment horizontal="left" vertical="center"/>
    </xf>
    <xf numFmtId="0" fontId="3" fillId="0" borderId="0" xfId="1" applyFont="1" applyAlignment="1">
      <alignment horizontal="center" vertical="center"/>
    </xf>
    <xf numFmtId="0" fontId="8" fillId="0" borderId="1" xfId="4" applyFont="1" applyBorder="1" applyAlignment="1">
      <alignment horizontal="center" vertical="center" shrinkToFit="1"/>
    </xf>
    <xf numFmtId="0" fontId="52" fillId="0" borderId="0" xfId="0" applyFont="1" applyAlignment="1">
      <alignment horizontal="left" vertical="center"/>
    </xf>
    <xf numFmtId="0" fontId="8" fillId="0" borderId="0" xfId="2" applyFont="1" applyAlignment="1">
      <alignment horizontal="distributed" vertical="center"/>
    </xf>
    <xf numFmtId="0" fontId="0" fillId="0" borderId="0" xfId="0" applyAlignment="1">
      <alignment horizontal="distributed" vertical="center"/>
    </xf>
    <xf numFmtId="49" fontId="8" fillId="0" borderId="1" xfId="4" applyNumberFormat="1" applyFont="1" applyBorder="1" applyAlignment="1">
      <alignment horizontal="center" vertical="center" shrinkToFit="1"/>
    </xf>
    <xf numFmtId="49" fontId="8" fillId="0" borderId="1" xfId="4" applyNumberFormat="1" applyFont="1" applyBorder="1" applyAlignment="1">
      <alignment horizontal="center" vertical="center"/>
    </xf>
    <xf numFmtId="0" fontId="14" fillId="0" borderId="0" xfId="1" applyFont="1" applyAlignment="1">
      <alignment horizontal="center" vertical="center"/>
    </xf>
    <xf numFmtId="0" fontId="19" fillId="0" borderId="0" xfId="1" applyFont="1" applyAlignment="1">
      <alignment horizontal="center" vertical="center"/>
    </xf>
    <xf numFmtId="0" fontId="8" fillId="0" borderId="0" xfId="1" applyFont="1" applyAlignment="1">
      <alignment horizontal="left" vertical="center"/>
    </xf>
    <xf numFmtId="0" fontId="19" fillId="0" borderId="0" xfId="1" applyFont="1" applyAlignment="1">
      <alignment horizontal="center"/>
    </xf>
    <xf numFmtId="0" fontId="38" fillId="0" borderId="0" xfId="1" applyFont="1" applyAlignment="1">
      <alignment horizontal="left"/>
    </xf>
    <xf numFmtId="0" fontId="35" fillId="0" borderId="0" xfId="1" applyFont="1" applyAlignment="1">
      <alignment horizontal="center"/>
    </xf>
    <xf numFmtId="0" fontId="38" fillId="4" borderId="5" xfId="1" applyFont="1" applyFill="1" applyBorder="1" applyAlignment="1">
      <alignment horizontal="center" vertical="center"/>
    </xf>
    <xf numFmtId="0" fontId="38" fillId="4" borderId="7" xfId="1" applyFont="1" applyFill="1" applyBorder="1" applyAlignment="1">
      <alignment horizontal="center" vertical="center"/>
    </xf>
    <xf numFmtId="0" fontId="35" fillId="2" borderId="11" xfId="1" applyFont="1" applyFill="1" applyBorder="1" applyAlignment="1">
      <alignment horizontal="center" vertical="center"/>
    </xf>
    <xf numFmtId="0" fontId="35" fillId="2" borderId="12" xfId="1" applyFont="1" applyFill="1" applyBorder="1" applyAlignment="1">
      <alignment horizontal="center" vertical="center"/>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5" fillId="2" borderId="13" xfId="1" applyFont="1" applyFill="1" applyBorder="1" applyAlignment="1">
      <alignment horizontal="center" vertical="center"/>
    </xf>
    <xf numFmtId="0" fontId="35" fillId="2" borderId="15" xfId="1" applyFont="1" applyFill="1" applyBorder="1" applyAlignment="1">
      <alignment horizontal="center" vertical="center"/>
    </xf>
    <xf numFmtId="0" fontId="35" fillId="2" borderId="8" xfId="1" applyFont="1" applyFill="1" applyBorder="1" applyAlignment="1">
      <alignment horizontal="center" vertical="center"/>
    </xf>
    <xf numFmtId="0" fontId="35" fillId="2" borderId="10" xfId="1" applyFont="1" applyFill="1" applyBorder="1" applyAlignment="1">
      <alignment horizontal="center" vertical="center"/>
    </xf>
    <xf numFmtId="0" fontId="42" fillId="0" borderId="1" xfId="1" applyFont="1" applyBorder="1" applyAlignment="1">
      <alignment horizontal="center" vertical="center"/>
    </xf>
    <xf numFmtId="0" fontId="36" fillId="0" borderId="0" xfId="1" applyFont="1" applyAlignment="1">
      <alignment horizontal="center"/>
    </xf>
    <xf numFmtId="0" fontId="39" fillId="0" borderId="0" xfId="7" applyFont="1" applyAlignment="1">
      <alignment horizontal="center" vertical="center"/>
    </xf>
    <xf numFmtId="0" fontId="38" fillId="0" borderId="9" xfId="1" applyFont="1" applyBorder="1" applyAlignment="1">
      <alignment horizontal="distributed" vertical="center" indent="1"/>
    </xf>
    <xf numFmtId="0" fontId="37" fillId="0" borderId="1" xfId="1" applyFont="1" applyBorder="1" applyAlignment="1">
      <alignment horizontal="center" vertical="center"/>
    </xf>
    <xf numFmtId="0" fontId="42" fillId="0" borderId="1" xfId="1" applyFont="1" applyBorder="1" applyAlignment="1">
      <alignment horizontal="center" vertical="center" wrapText="1"/>
    </xf>
    <xf numFmtId="0" fontId="26" fillId="0" borderId="0" xfId="5" applyFont="1" applyAlignment="1">
      <alignment horizontal="center" vertical="center"/>
    </xf>
    <xf numFmtId="0" fontId="12" fillId="0" borderId="0" xfId="9" applyFont="1" applyAlignment="1">
      <alignment horizontal="left" vertical="center"/>
    </xf>
    <xf numFmtId="0" fontId="7" fillId="0" borderId="0" xfId="5" applyFont="1" applyAlignment="1">
      <alignment horizontal="center" vertical="center" wrapText="1"/>
    </xf>
    <xf numFmtId="0" fontId="7" fillId="0" borderId="0" xfId="5" applyFont="1" applyAlignment="1">
      <alignment horizontal="center" vertical="center"/>
    </xf>
    <xf numFmtId="0" fontId="10" fillId="0" borderId="0" xfId="5" applyFont="1" applyAlignment="1">
      <alignment horizontal="center" vertical="center" shrinkToFit="1"/>
    </xf>
    <xf numFmtId="0" fontId="10" fillId="0" borderId="9" xfId="5" applyFont="1" applyBorder="1" applyAlignment="1">
      <alignment horizontal="left" vertical="center" shrinkToFit="1"/>
    </xf>
    <xf numFmtId="0" fontId="8" fillId="0" borderId="1" xfId="5" applyFont="1" applyBorder="1" applyAlignment="1">
      <alignment horizontal="center" vertical="center"/>
    </xf>
    <xf numFmtId="0" fontId="8" fillId="0" borderId="17" xfId="5" applyFont="1" applyBorder="1" applyAlignment="1">
      <alignment horizontal="center" vertical="center" wrapText="1"/>
    </xf>
    <xf numFmtId="0" fontId="8" fillId="0" borderId="18" xfId="5" applyFont="1" applyBorder="1" applyAlignment="1">
      <alignment horizontal="center" vertical="center" wrapText="1"/>
    </xf>
    <xf numFmtId="0" fontId="42" fillId="0" borderId="3" xfId="1" applyFont="1" applyBorder="1" applyAlignment="1">
      <alignment horizontal="distributed" vertical="center"/>
    </xf>
    <xf numFmtId="0" fontId="42" fillId="2" borderId="3" xfId="1" applyFont="1" applyFill="1" applyBorder="1" applyAlignment="1">
      <alignment horizontal="center" vertical="center"/>
    </xf>
    <xf numFmtId="0" fontId="35" fillId="0" borderId="0" xfId="1" applyFont="1" applyAlignment="1">
      <alignment horizontal="center" vertical="center"/>
    </xf>
    <xf numFmtId="0" fontId="42" fillId="0" borderId="20" xfId="1" applyFont="1" applyBorder="1" applyAlignment="1">
      <alignment horizontal="center" vertical="center"/>
    </xf>
    <xf numFmtId="0" fontId="42" fillId="0" borderId="21" xfId="1" applyFont="1" applyBorder="1" applyAlignment="1">
      <alignment horizontal="center" vertical="center"/>
    </xf>
    <xf numFmtId="0" fontId="42" fillId="2" borderId="9" xfId="1" applyFont="1" applyFill="1" applyBorder="1" applyAlignment="1">
      <alignment horizontal="center" vertical="center" shrinkToFit="1"/>
    </xf>
    <xf numFmtId="0" fontId="42" fillId="0" borderId="9" xfId="1" applyFont="1" applyBorder="1" applyAlignment="1">
      <alignment horizontal="distributed" vertical="center"/>
    </xf>
    <xf numFmtId="49" fontId="22" fillId="0" borderId="1" xfId="8" applyNumberFormat="1" applyFont="1" applyBorder="1" applyAlignment="1">
      <alignment horizontal="center" vertical="center" shrinkToFit="1"/>
    </xf>
    <xf numFmtId="49" fontId="22" fillId="0" borderId="2" xfId="8" applyNumberFormat="1" applyFont="1" applyBorder="1" applyAlignment="1">
      <alignment horizontal="center" vertical="center" shrinkToFit="1"/>
    </xf>
    <xf numFmtId="49" fontId="22" fillId="0" borderId="3" xfId="8" applyNumberFormat="1" applyFont="1" applyBorder="1" applyAlignment="1">
      <alignment horizontal="center" vertical="center" shrinkToFit="1"/>
    </xf>
    <xf numFmtId="49" fontId="22" fillId="0" borderId="4" xfId="8" applyNumberFormat="1" applyFont="1" applyBorder="1" applyAlignment="1">
      <alignment horizontal="center" vertical="center" shrinkToFit="1"/>
    </xf>
    <xf numFmtId="0" fontId="30" fillId="0" borderId="0" xfId="8" applyFont="1" applyAlignment="1">
      <alignment horizontal="center" vertical="center"/>
    </xf>
    <xf numFmtId="0" fontId="30" fillId="0" borderId="9" xfId="8" applyFont="1" applyBorder="1" applyAlignment="1">
      <alignment horizontal="center" vertical="center"/>
    </xf>
    <xf numFmtId="0" fontId="32" fillId="0" borderId="0" xfId="8" applyFont="1" applyAlignment="1">
      <alignment horizontal="center" vertical="center"/>
    </xf>
    <xf numFmtId="0" fontId="8" fillId="0" borderId="2" xfId="8" applyFont="1" applyBorder="1" applyAlignment="1">
      <alignment horizontal="center" vertical="center"/>
    </xf>
    <xf numFmtId="0" fontId="8" fillId="0" borderId="3" xfId="8" applyFont="1" applyBorder="1" applyAlignment="1">
      <alignment horizontal="center" vertical="center"/>
    </xf>
    <xf numFmtId="0" fontId="8" fillId="0" borderId="4" xfId="8" applyFont="1" applyBorder="1" applyAlignment="1">
      <alignment horizontal="center" vertical="center"/>
    </xf>
    <xf numFmtId="0" fontId="8" fillId="0" borderId="1" xfId="8" applyFont="1" applyBorder="1" applyAlignment="1">
      <alignment horizontal="center" vertical="center"/>
    </xf>
    <xf numFmtId="49" fontId="22" fillId="0" borderId="2" xfId="8" applyNumberFormat="1" applyFont="1" applyBorder="1" applyAlignment="1">
      <alignment horizontal="center" vertical="center"/>
    </xf>
    <xf numFmtId="49" fontId="22" fillId="0" borderId="3" xfId="8" applyNumberFormat="1" applyFont="1" applyBorder="1" applyAlignment="1">
      <alignment horizontal="center" vertical="center"/>
    </xf>
    <xf numFmtId="49" fontId="22" fillId="0" borderId="4" xfId="8" applyNumberFormat="1" applyFont="1" applyBorder="1" applyAlignment="1">
      <alignment horizontal="center" vertical="center"/>
    </xf>
    <xf numFmtId="0" fontId="32" fillId="0" borderId="14" xfId="8" applyFont="1" applyBorder="1" applyAlignment="1">
      <alignment horizontal="left" vertical="center"/>
    </xf>
    <xf numFmtId="176" fontId="8" fillId="5" borderId="9" xfId="11" applyNumberFormat="1" applyFont="1" applyFill="1" applyBorder="1" applyAlignment="1">
      <alignment horizontal="center" vertical="center"/>
    </xf>
    <xf numFmtId="0" fontId="8" fillId="0" borderId="0" xfId="8" applyFont="1" applyAlignment="1">
      <alignment horizontal="center" vertical="center"/>
    </xf>
    <xf numFmtId="0" fontId="30" fillId="5" borderId="0" xfId="8" applyFont="1" applyFill="1" applyAlignment="1">
      <alignment horizontal="center" vertical="center"/>
    </xf>
    <xf numFmtId="0" fontId="30" fillId="5" borderId="9" xfId="8" applyFont="1" applyFill="1" applyBorder="1" applyAlignment="1">
      <alignment horizontal="center" vertical="center"/>
    </xf>
  </cellXfs>
  <cellStyles count="16">
    <cellStyle name="ハイパーリンク" xfId="6" builtinId="8"/>
    <cellStyle name="ハイパーリンク 2" xfId="13" xr:uid="{00000000-0005-0000-0000-000001000000}"/>
    <cellStyle name="桁区切り 2" xfId="10" xr:uid="{00000000-0005-0000-0000-000002000000}"/>
    <cellStyle name="桁区切り 3" xfId="11" xr:uid="{00000000-0005-0000-0000-000003000000}"/>
    <cellStyle name="標準" xfId="0" builtinId="0"/>
    <cellStyle name="標準 2" xfId="3" xr:uid="{00000000-0005-0000-0000-000005000000}"/>
    <cellStyle name="標準 2 2" xfId="15" xr:uid="{00000000-0005-0000-0000-000006000000}"/>
    <cellStyle name="標準 3" xfId="1" xr:uid="{00000000-0005-0000-0000-000007000000}"/>
    <cellStyle name="標準 3 2" xfId="5" xr:uid="{00000000-0005-0000-0000-000008000000}"/>
    <cellStyle name="標準 4 2" xfId="9" xr:uid="{00000000-0005-0000-0000-000009000000}"/>
    <cellStyle name="標準 5" xfId="2" xr:uid="{00000000-0005-0000-0000-00000A000000}"/>
    <cellStyle name="標準 6" xfId="7" xr:uid="{00000000-0005-0000-0000-00000B000000}"/>
    <cellStyle name="標準 7" xfId="8" xr:uid="{00000000-0005-0000-0000-00000C000000}"/>
    <cellStyle name="標準 7 2" xfId="14" xr:uid="{00000000-0005-0000-0000-00000D000000}"/>
    <cellStyle name="標準 8 2" xfId="4" xr:uid="{00000000-0005-0000-0000-00000E000000}"/>
    <cellStyle name="標準 8 2 2" xfId="12"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656167</xdr:colOff>
      <xdr:row>1</xdr:row>
      <xdr:rowOff>10584</xdr:rowOff>
    </xdr:to>
    <xdr:sp macro="" textlink="">
      <xdr:nvSpPr>
        <xdr:cNvPr id="2" name="正方形/長方形 1">
          <a:extLst>
            <a:ext uri="{FF2B5EF4-FFF2-40B4-BE49-F238E27FC236}">
              <a16:creationId xmlns:a16="http://schemas.microsoft.com/office/drawing/2014/main" id="{BC13E936-5767-4138-AF73-816310950AFD}"/>
            </a:ext>
          </a:extLst>
        </xdr:cNvPr>
        <xdr:cNvSpPr/>
      </xdr:nvSpPr>
      <xdr:spPr>
        <a:xfrm>
          <a:off x="0" y="0"/>
          <a:ext cx="6333067" cy="582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790575</xdr:colOff>
      <xdr:row>28</xdr:row>
      <xdr:rowOff>28575</xdr:rowOff>
    </xdr:from>
    <xdr:to>
      <xdr:col>8</xdr:col>
      <xdr:colOff>65</xdr:colOff>
      <xdr:row>30</xdr:row>
      <xdr:rowOff>19050</xdr:rowOff>
    </xdr:to>
    <xdr:sp macro="" textlink="">
      <xdr:nvSpPr>
        <xdr:cNvPr id="2" name="角丸四角形 1">
          <a:extLst>
            <a:ext uri="{FF2B5EF4-FFF2-40B4-BE49-F238E27FC236}">
              <a16:creationId xmlns:a16="http://schemas.microsoft.com/office/drawing/2014/main" id="{9C4D6072-57CA-442B-9F42-E349AF047F4D}"/>
            </a:ext>
          </a:extLst>
        </xdr:cNvPr>
        <xdr:cNvSpPr/>
      </xdr:nvSpPr>
      <xdr:spPr>
        <a:xfrm>
          <a:off x="790575" y="9382125"/>
          <a:ext cx="5010215" cy="752475"/>
        </a:xfrm>
        <a:prstGeom prst="round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23</xdr:row>
      <xdr:rowOff>16192</xdr:rowOff>
    </xdr:from>
    <xdr:ext cx="1657994" cy="259045"/>
    <xdr:sp macro="" textlink="">
      <xdr:nvSpPr>
        <xdr:cNvPr id="2" name="正方形/長方形 1">
          <a:extLst>
            <a:ext uri="{FF2B5EF4-FFF2-40B4-BE49-F238E27FC236}">
              <a16:creationId xmlns:a16="http://schemas.microsoft.com/office/drawing/2014/main" id="{AA1A5260-ED96-474B-ADD8-D131FC341758}"/>
            </a:ext>
          </a:extLst>
        </xdr:cNvPr>
        <xdr:cNvSpPr/>
      </xdr:nvSpPr>
      <xdr:spPr>
        <a:xfrm>
          <a:off x="6657975" y="6340792"/>
          <a:ext cx="1657994" cy="259045"/>
        </a:xfrm>
        <a:prstGeom prst="rect">
          <a:avLst/>
        </a:prstGeom>
        <a:noFill/>
        <a:ln>
          <a:solidFill>
            <a:schemeClr val="bg1"/>
          </a:solidFill>
        </a:ln>
      </xdr:spPr>
      <xdr:txBody>
        <a:bodyPr wrap="square" lIns="91440" tIns="45720" rIns="91440" bIns="45720">
          <a:noAutofit/>
        </a:bodyPr>
        <a:lstStyle/>
        <a:p>
          <a:pPr algn="ctr"/>
          <a:endParaRPr lang="ja-JP" altLang="en-US" sz="1000" b="1" cap="none" spc="0">
            <a:ln w="17780" cmpd="sng">
              <a:solidFill>
                <a:srgbClr val="FFFFFF"/>
              </a:solidFill>
              <a:prstDash val="solid"/>
              <a:miter lim="800000"/>
            </a:ln>
            <a:solidFill>
              <a:schemeClr val="tx1"/>
            </a:soli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wling300mac@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view="pageBreakPreview" topLeftCell="A6" zoomScaleNormal="100" zoomScaleSheetLayoutView="100" workbookViewId="0">
      <selection activeCell="A3" sqref="A3"/>
    </sheetView>
  </sheetViews>
  <sheetFormatPr defaultColWidth="9" defaultRowHeight="13.5"/>
  <cols>
    <col min="1" max="8" width="9" style="67"/>
    <col min="9" max="16384" width="9" style="66"/>
  </cols>
  <sheetData>
    <row r="1" spans="1:8">
      <c r="A1" s="21" t="s">
        <v>134</v>
      </c>
    </row>
    <row r="2" spans="1:8">
      <c r="A2" s="21"/>
    </row>
    <row r="3" spans="1:8">
      <c r="A3" s="21"/>
      <c r="B3" s="21"/>
      <c r="C3" s="21"/>
      <c r="D3" s="21"/>
      <c r="E3" s="21"/>
      <c r="F3" s="21"/>
      <c r="G3" s="21"/>
      <c r="H3" s="21"/>
    </row>
    <row r="4" spans="1:8" ht="18" customHeight="1">
      <c r="B4" s="21"/>
      <c r="C4" s="21"/>
      <c r="D4" s="21"/>
      <c r="E4" s="21"/>
      <c r="F4" s="198" t="s">
        <v>344</v>
      </c>
      <c r="G4" s="198"/>
      <c r="H4" s="198"/>
    </row>
    <row r="5" spans="1:8" ht="18" customHeight="1">
      <c r="A5" s="21"/>
      <c r="B5" s="21"/>
      <c r="C5" s="21"/>
      <c r="D5" s="21"/>
      <c r="E5" s="21"/>
      <c r="F5" s="198" t="s">
        <v>270</v>
      </c>
      <c r="G5" s="198"/>
      <c r="H5" s="198"/>
    </row>
    <row r="6" spans="1:8" ht="18" customHeight="1">
      <c r="A6" s="21"/>
      <c r="B6" s="21"/>
      <c r="C6" s="21"/>
      <c r="D6" s="21"/>
      <c r="E6" s="21"/>
      <c r="F6" s="198" t="s">
        <v>271</v>
      </c>
      <c r="G6" s="198"/>
      <c r="H6" s="198"/>
    </row>
    <row r="7" spans="1:8">
      <c r="A7" s="21"/>
      <c r="B7" s="21"/>
      <c r="C7" s="21"/>
      <c r="D7" s="21"/>
      <c r="E7" s="21"/>
      <c r="F7" s="21"/>
      <c r="G7" s="68"/>
      <c r="H7" s="68"/>
    </row>
    <row r="8" spans="1:8">
      <c r="A8" s="21"/>
      <c r="B8" s="21"/>
      <c r="C8" s="21"/>
      <c r="D8" s="21"/>
      <c r="E8" s="21"/>
      <c r="F8" s="21"/>
      <c r="G8" s="68"/>
      <c r="H8" s="68"/>
    </row>
    <row r="9" spans="1:8" ht="24.75" customHeight="1">
      <c r="A9" s="200" t="s">
        <v>280</v>
      </c>
      <c r="B9" s="200"/>
      <c r="C9" s="200"/>
      <c r="D9" s="200"/>
      <c r="E9" s="200"/>
      <c r="F9" s="200"/>
      <c r="G9" s="200"/>
      <c r="H9" s="200"/>
    </row>
    <row r="10" spans="1:8">
      <c r="A10" s="21"/>
      <c r="B10" s="21"/>
      <c r="C10" s="21"/>
      <c r="D10" s="21"/>
      <c r="E10" s="21"/>
      <c r="F10" s="21"/>
      <c r="G10" s="21"/>
      <c r="H10" s="21"/>
    </row>
    <row r="11" spans="1:8">
      <c r="A11" s="21" t="s">
        <v>117</v>
      </c>
      <c r="B11" s="21"/>
      <c r="C11" s="21"/>
      <c r="D11" s="21"/>
      <c r="E11" s="21"/>
      <c r="F11" s="21"/>
      <c r="G11" s="21"/>
      <c r="H11" s="21"/>
    </row>
    <row r="12" spans="1:8">
      <c r="A12" s="201" t="s">
        <v>335</v>
      </c>
      <c r="B12" s="201"/>
      <c r="C12" s="201"/>
      <c r="D12" s="201"/>
      <c r="E12" s="201"/>
      <c r="F12" s="201"/>
      <c r="G12" s="201"/>
      <c r="H12" s="201"/>
    </row>
    <row r="13" spans="1:8">
      <c r="A13" s="20" t="s">
        <v>135</v>
      </c>
      <c r="B13" s="21"/>
      <c r="C13" s="21"/>
      <c r="D13" s="21"/>
      <c r="E13" s="21"/>
      <c r="F13" s="21"/>
      <c r="G13" s="21"/>
      <c r="H13" s="21"/>
    </row>
    <row r="14" spans="1:8">
      <c r="A14" s="20" t="s">
        <v>136</v>
      </c>
      <c r="B14" s="21"/>
      <c r="C14" s="21"/>
      <c r="D14" s="21"/>
      <c r="E14" s="21"/>
      <c r="F14" s="21"/>
      <c r="G14" s="21"/>
      <c r="H14" s="21"/>
    </row>
    <row r="15" spans="1:8">
      <c r="A15" s="21" t="s">
        <v>137</v>
      </c>
      <c r="B15" s="21"/>
      <c r="C15" s="21"/>
      <c r="D15" s="21"/>
      <c r="E15" s="21"/>
      <c r="F15" s="21"/>
      <c r="G15" s="21"/>
      <c r="H15" s="21"/>
    </row>
    <row r="16" spans="1:8">
      <c r="A16" s="21" t="s">
        <v>138</v>
      </c>
      <c r="B16" s="21"/>
      <c r="C16" s="21"/>
      <c r="D16" s="21"/>
      <c r="E16" s="21"/>
      <c r="F16" s="21"/>
      <c r="G16" s="21"/>
      <c r="H16" s="21"/>
    </row>
    <row r="17" spans="1:8">
      <c r="A17" s="69"/>
    </row>
    <row r="20" spans="1:8">
      <c r="A20" s="70"/>
      <c r="B20" s="21"/>
      <c r="C20" s="21"/>
      <c r="D20" s="21"/>
      <c r="E20" s="21"/>
      <c r="F20" s="21"/>
      <c r="G20" s="21"/>
      <c r="H20" s="21"/>
    </row>
    <row r="21" spans="1:8">
      <c r="B21" s="21"/>
      <c r="C21" s="21"/>
      <c r="D21" s="21"/>
      <c r="E21" s="21"/>
      <c r="F21" s="21"/>
      <c r="G21" s="21"/>
      <c r="H21" s="21"/>
    </row>
    <row r="22" spans="1:8">
      <c r="A22" s="21"/>
      <c r="B22" s="21"/>
      <c r="C22" s="71" t="s">
        <v>139</v>
      </c>
      <c r="D22" s="199" t="s">
        <v>140</v>
      </c>
      <c r="E22" s="199"/>
      <c r="F22" s="199"/>
      <c r="G22" s="21"/>
      <c r="H22" s="21"/>
    </row>
    <row r="23" spans="1:8">
      <c r="A23" s="21"/>
      <c r="B23" s="21"/>
      <c r="C23" s="71"/>
      <c r="D23" s="18"/>
      <c r="E23" s="18"/>
      <c r="F23" s="18"/>
      <c r="G23" s="21"/>
      <c r="H23" s="21"/>
    </row>
    <row r="24" spans="1:8">
      <c r="A24" s="21"/>
      <c r="B24" s="21"/>
      <c r="C24" s="71" t="s">
        <v>141</v>
      </c>
      <c r="D24" s="199" t="s">
        <v>142</v>
      </c>
      <c r="E24" s="199"/>
      <c r="F24" s="199"/>
      <c r="G24" s="21"/>
      <c r="H24" s="21"/>
    </row>
    <row r="25" spans="1:8">
      <c r="A25" s="21"/>
      <c r="B25" s="21"/>
      <c r="C25" s="71"/>
      <c r="D25" s="18"/>
      <c r="E25" s="18"/>
      <c r="F25" s="18"/>
      <c r="G25" s="21"/>
      <c r="H25" s="21"/>
    </row>
    <row r="26" spans="1:8">
      <c r="A26" s="21"/>
      <c r="B26" s="21"/>
      <c r="C26" s="71" t="s">
        <v>143</v>
      </c>
      <c r="D26" s="199" t="s">
        <v>258</v>
      </c>
      <c r="E26" s="199"/>
      <c r="F26" s="199"/>
      <c r="G26" s="21"/>
    </row>
    <row r="27" spans="1:8">
      <c r="A27" s="21"/>
      <c r="B27" s="21"/>
      <c r="C27" s="71"/>
      <c r="D27" s="18"/>
      <c r="E27" s="18"/>
      <c r="F27" s="18"/>
      <c r="G27" s="21"/>
    </row>
    <row r="28" spans="1:8">
      <c r="A28" s="21"/>
      <c r="B28" s="21"/>
      <c r="C28" s="71" t="s">
        <v>144</v>
      </c>
      <c r="D28" s="199" t="s">
        <v>153</v>
      </c>
      <c r="E28" s="199"/>
      <c r="F28" s="199"/>
      <c r="G28" s="21"/>
    </row>
    <row r="29" spans="1:8">
      <c r="A29" s="21"/>
      <c r="B29" s="21"/>
      <c r="C29" s="71"/>
      <c r="D29" s="18"/>
      <c r="E29" s="18"/>
      <c r="F29" s="18"/>
      <c r="G29" s="21"/>
    </row>
    <row r="30" spans="1:8">
      <c r="A30" s="21"/>
      <c r="B30" s="21"/>
      <c r="C30" s="71" t="s">
        <v>146</v>
      </c>
      <c r="D30" s="199" t="s">
        <v>145</v>
      </c>
      <c r="E30" s="199"/>
      <c r="F30" s="199"/>
      <c r="G30" s="21"/>
      <c r="H30" s="21"/>
    </row>
    <row r="31" spans="1:8">
      <c r="A31" s="21"/>
      <c r="B31" s="21"/>
      <c r="C31" s="71"/>
      <c r="D31" s="18"/>
      <c r="E31" s="18"/>
      <c r="F31" s="18"/>
      <c r="G31" s="21"/>
      <c r="H31" s="21"/>
    </row>
    <row r="32" spans="1:8">
      <c r="A32" s="21"/>
      <c r="B32" s="21"/>
      <c r="C32" s="71" t="s">
        <v>148</v>
      </c>
      <c r="D32" s="199" t="s">
        <v>147</v>
      </c>
      <c r="E32" s="199"/>
      <c r="F32" s="199"/>
      <c r="G32" s="21"/>
    </row>
    <row r="33" spans="1:8">
      <c r="A33" s="21"/>
      <c r="B33" s="21"/>
      <c r="C33" s="71"/>
      <c r="D33" s="18"/>
      <c r="E33" s="18"/>
      <c r="F33" s="18"/>
      <c r="G33" s="21"/>
    </row>
    <row r="34" spans="1:8">
      <c r="A34" s="21"/>
      <c r="B34" s="21"/>
      <c r="C34" s="71" t="s">
        <v>259</v>
      </c>
      <c r="D34" s="199" t="s">
        <v>337</v>
      </c>
      <c r="E34" s="199"/>
      <c r="F34" s="199"/>
      <c r="G34" s="21"/>
    </row>
    <row r="35" spans="1:8">
      <c r="A35" s="21"/>
      <c r="B35" s="21"/>
      <c r="C35" s="71"/>
      <c r="D35" s="18"/>
      <c r="E35" s="18"/>
      <c r="F35" s="18"/>
      <c r="G35" s="21"/>
    </row>
    <row r="36" spans="1:8">
      <c r="A36" s="21"/>
      <c r="B36" s="21"/>
      <c r="C36" s="71" t="s">
        <v>260</v>
      </c>
      <c r="D36" s="199" t="s">
        <v>149</v>
      </c>
      <c r="E36" s="199"/>
      <c r="F36" s="199"/>
      <c r="G36" s="21"/>
      <c r="H36" s="21"/>
    </row>
    <row r="37" spans="1:8">
      <c r="A37" s="21"/>
      <c r="B37" s="21"/>
      <c r="C37" s="71"/>
      <c r="D37" s="18"/>
      <c r="E37" s="18"/>
      <c r="F37" s="18"/>
      <c r="G37" s="21"/>
      <c r="H37" s="21"/>
    </row>
    <row r="38" spans="1:8">
      <c r="A38" s="21"/>
      <c r="B38" s="21"/>
      <c r="C38" s="71" t="s">
        <v>151</v>
      </c>
      <c r="D38" s="199" t="s">
        <v>150</v>
      </c>
      <c r="E38" s="199"/>
      <c r="F38" s="199"/>
      <c r="G38" s="21"/>
      <c r="H38" s="21"/>
    </row>
    <row r="39" spans="1:8">
      <c r="A39" s="21"/>
      <c r="B39" s="21"/>
      <c r="C39" s="71"/>
      <c r="D39" s="18"/>
      <c r="E39" s="18"/>
      <c r="F39" s="18"/>
      <c r="G39" s="21"/>
      <c r="H39" s="21"/>
    </row>
    <row r="40" spans="1:8">
      <c r="A40" s="21"/>
      <c r="B40" s="21"/>
      <c r="C40" s="71"/>
      <c r="D40" s="21"/>
      <c r="G40" s="21"/>
      <c r="H40" s="21"/>
    </row>
    <row r="41" spans="1:8">
      <c r="A41" s="21"/>
      <c r="B41" s="21"/>
      <c r="C41" s="71"/>
      <c r="D41" s="18"/>
      <c r="E41" s="18"/>
      <c r="F41" s="18"/>
      <c r="G41" s="21"/>
      <c r="H41" s="21"/>
    </row>
    <row r="42" spans="1:8">
      <c r="A42" s="21"/>
      <c r="B42" s="21"/>
      <c r="C42" s="71"/>
      <c r="D42" s="18"/>
      <c r="E42" s="18"/>
      <c r="F42" s="18"/>
      <c r="G42" s="21"/>
      <c r="H42" s="21"/>
    </row>
    <row r="43" spans="1:8">
      <c r="A43" s="21" t="s">
        <v>152</v>
      </c>
    </row>
    <row r="44" spans="1:8">
      <c r="A44" s="21"/>
      <c r="B44" s="67" t="s">
        <v>339</v>
      </c>
      <c r="C44" s="197" t="s">
        <v>342</v>
      </c>
      <c r="D44" s="197"/>
      <c r="E44" s="197"/>
      <c r="F44" s="197"/>
      <c r="G44" s="197"/>
    </row>
    <row r="45" spans="1:8">
      <c r="A45" s="21"/>
      <c r="C45" s="197"/>
      <c r="D45" s="197"/>
      <c r="E45" s="197"/>
      <c r="F45" s="197"/>
      <c r="G45" s="197"/>
    </row>
    <row r="46" spans="1:8">
      <c r="A46" s="21"/>
      <c r="C46" s="197"/>
      <c r="D46" s="197"/>
      <c r="E46" s="197"/>
      <c r="F46" s="197"/>
      <c r="G46" s="197"/>
    </row>
    <row r="47" spans="1:8">
      <c r="A47" s="21"/>
    </row>
    <row r="48" spans="1:8">
      <c r="A48" s="21"/>
      <c r="B48" s="67" t="s">
        <v>339</v>
      </c>
      <c r="C48" s="197" t="s">
        <v>340</v>
      </c>
      <c r="D48" s="197"/>
      <c r="E48" s="197"/>
      <c r="F48" s="197"/>
      <c r="G48" s="197"/>
    </row>
    <row r="49" spans="1:8">
      <c r="A49" s="21"/>
      <c r="C49" s="197"/>
      <c r="D49" s="197"/>
      <c r="E49" s="197"/>
      <c r="F49" s="197"/>
      <c r="G49" s="197"/>
    </row>
    <row r="50" spans="1:8">
      <c r="A50" s="21"/>
      <c r="B50" s="21"/>
      <c r="C50" s="21"/>
      <c r="D50" s="21"/>
      <c r="E50" s="21"/>
      <c r="G50" s="21"/>
      <c r="H50" s="21"/>
    </row>
    <row r="51" spans="1:8">
      <c r="B51" s="169"/>
      <c r="C51" s="67" t="s">
        <v>341</v>
      </c>
      <c r="D51" s="169"/>
      <c r="E51" s="66"/>
      <c r="F51" s="167"/>
      <c r="G51" s="169"/>
      <c r="H51" s="21"/>
    </row>
    <row r="52" spans="1:8">
      <c r="A52" s="21"/>
      <c r="B52" s="21"/>
      <c r="C52" s="21"/>
      <c r="D52" s="21"/>
      <c r="E52" s="188" t="s">
        <v>338</v>
      </c>
      <c r="F52" s="21"/>
      <c r="G52" s="21"/>
      <c r="H52" s="21"/>
    </row>
    <row r="53" spans="1:8">
      <c r="A53" s="21"/>
      <c r="B53" s="21"/>
      <c r="C53" s="21"/>
      <c r="D53" s="21"/>
      <c r="E53" s="21"/>
      <c r="F53" s="21"/>
      <c r="G53" s="21"/>
      <c r="H53" s="21"/>
    </row>
    <row r="54" spans="1:8">
      <c r="A54" s="21"/>
      <c r="B54" s="21"/>
      <c r="C54" s="21"/>
      <c r="D54" s="21"/>
      <c r="E54" s="21"/>
      <c r="F54" s="21"/>
      <c r="G54" s="21"/>
      <c r="H54" s="21"/>
    </row>
    <row r="55" spans="1:8">
      <c r="A55" s="21"/>
      <c r="B55" s="21"/>
      <c r="C55" s="21"/>
      <c r="D55" s="21"/>
      <c r="E55" s="21"/>
      <c r="F55" s="21"/>
      <c r="G55" s="21"/>
      <c r="H55" s="21"/>
    </row>
    <row r="56" spans="1:8">
      <c r="A56" s="21"/>
      <c r="B56" s="21"/>
      <c r="C56" s="21"/>
      <c r="D56" s="21"/>
      <c r="E56" s="21"/>
      <c r="F56" s="21"/>
      <c r="G56" s="21"/>
      <c r="H56" s="21"/>
    </row>
    <row r="57" spans="1:8">
      <c r="A57" s="21"/>
      <c r="B57" s="21"/>
      <c r="C57" s="21"/>
      <c r="D57" s="21"/>
      <c r="E57" s="21"/>
      <c r="F57" s="21"/>
      <c r="G57" s="21"/>
      <c r="H57" s="21"/>
    </row>
    <row r="58" spans="1:8">
      <c r="A58" s="21"/>
      <c r="B58" s="21"/>
      <c r="C58" s="21"/>
      <c r="D58" s="21"/>
      <c r="E58" s="21"/>
      <c r="F58" s="21"/>
      <c r="G58" s="21"/>
      <c r="H58" s="21"/>
    </row>
    <row r="59" spans="1:8">
      <c r="A59" s="21"/>
      <c r="B59" s="21"/>
      <c r="C59" s="21"/>
      <c r="D59" s="21"/>
      <c r="E59" s="21"/>
      <c r="F59" s="21"/>
      <c r="G59" s="21"/>
      <c r="H59" s="21"/>
    </row>
    <row r="60" spans="1:8">
      <c r="A60" s="21"/>
      <c r="B60" s="21"/>
      <c r="C60" s="21"/>
      <c r="D60" s="21"/>
      <c r="E60" s="21"/>
      <c r="F60" s="21"/>
      <c r="G60" s="21"/>
      <c r="H60" s="21"/>
    </row>
  </sheetData>
  <mergeCells count="16">
    <mergeCell ref="C44:G46"/>
    <mergeCell ref="C48:G49"/>
    <mergeCell ref="F5:H5"/>
    <mergeCell ref="F6:H6"/>
    <mergeCell ref="F4:H4"/>
    <mergeCell ref="D22:F22"/>
    <mergeCell ref="D28:F28"/>
    <mergeCell ref="A9:H9"/>
    <mergeCell ref="A12:H12"/>
    <mergeCell ref="D38:F38"/>
    <mergeCell ref="D24:F24"/>
    <mergeCell ref="D26:F26"/>
    <mergeCell ref="D30:F30"/>
    <mergeCell ref="D32:F32"/>
    <mergeCell ref="D34:F34"/>
    <mergeCell ref="D36:F36"/>
  </mergeCells>
  <phoneticPr fontId="4"/>
  <hyperlinks>
    <hyperlink ref="E52" r:id="rId1" xr:uid="{00000000-0004-0000-0000-000000000000}"/>
  </hyperlinks>
  <printOptions horizontalCentered="1" verticalCentered="1"/>
  <pageMargins left="0.70866141732283472" right="0.70866141732283472" top="0.55118110236220474" bottom="0.55118110236220474" header="0.31496062992125984" footer="0.31496062992125984"/>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1"/>
  <sheetViews>
    <sheetView showZeros="0" tabSelected="1" zoomScaleNormal="100" workbookViewId="0">
      <selection activeCell="A23" sqref="A23:M24"/>
    </sheetView>
  </sheetViews>
  <sheetFormatPr defaultColWidth="6.125" defaultRowHeight="13.5"/>
  <cols>
    <col min="1" max="13" width="6.25" style="56" customWidth="1"/>
    <col min="14" max="16384" width="6.125" style="56"/>
  </cols>
  <sheetData>
    <row r="1" spans="1:15" ht="13.5" customHeight="1">
      <c r="A1" s="251" t="s">
        <v>288</v>
      </c>
      <c r="B1" s="251"/>
      <c r="C1" s="251"/>
      <c r="D1" s="251"/>
      <c r="E1" s="251"/>
      <c r="F1" s="251"/>
      <c r="G1" s="251"/>
      <c r="H1" s="251"/>
      <c r="I1" s="251"/>
      <c r="J1" s="251"/>
      <c r="K1" s="251"/>
      <c r="L1" s="251"/>
      <c r="M1" s="251"/>
      <c r="N1" s="55"/>
      <c r="O1" s="55"/>
    </row>
    <row r="2" spans="1:15" ht="15" customHeight="1">
      <c r="A2" s="252"/>
      <c r="B2" s="252"/>
      <c r="C2" s="252"/>
      <c r="D2" s="252"/>
      <c r="E2" s="252"/>
      <c r="F2" s="252"/>
      <c r="G2" s="252"/>
      <c r="H2" s="252"/>
      <c r="I2" s="252"/>
      <c r="J2" s="252"/>
      <c r="K2" s="252"/>
      <c r="L2" s="252"/>
      <c r="M2" s="252"/>
      <c r="N2" s="55"/>
      <c r="O2" s="159" t="s">
        <v>242</v>
      </c>
    </row>
    <row r="3" spans="1:15" ht="17.25">
      <c r="A3" s="253" t="s">
        <v>243</v>
      </c>
      <c r="B3" s="253"/>
      <c r="C3" s="253"/>
      <c r="D3" s="253"/>
      <c r="E3" s="253"/>
      <c r="F3" s="253"/>
      <c r="G3" s="253"/>
      <c r="H3" s="253"/>
      <c r="I3" s="253"/>
      <c r="J3" s="253"/>
      <c r="K3" s="253"/>
      <c r="L3" s="253"/>
      <c r="M3" s="253"/>
    </row>
    <row r="5" spans="1:15" ht="20.100000000000001" customHeight="1">
      <c r="A5" s="254" t="s">
        <v>244</v>
      </c>
      <c r="B5" s="255"/>
      <c r="C5" s="256"/>
      <c r="D5" s="254" t="s">
        <v>245</v>
      </c>
      <c r="E5" s="255"/>
      <c r="F5" s="255"/>
      <c r="G5" s="256"/>
      <c r="H5" s="254" t="s">
        <v>246</v>
      </c>
      <c r="I5" s="255"/>
      <c r="J5" s="255"/>
      <c r="K5" s="255"/>
      <c r="L5" s="255"/>
      <c r="M5" s="256"/>
    </row>
    <row r="6" spans="1:15" ht="39.950000000000003" customHeight="1">
      <c r="A6" s="247"/>
      <c r="B6" s="247"/>
      <c r="C6" s="247"/>
      <c r="D6" s="248"/>
      <c r="E6" s="249"/>
      <c r="F6" s="249"/>
      <c r="G6" s="250"/>
      <c r="H6" s="196" t="str">
        <f>IF(D6&lt;&gt;"",VLOOKUP($A$6,$I$45:$J$51,2,FALSE),"")</f>
        <v/>
      </c>
      <c r="I6" s="160" t="s">
        <v>182</v>
      </c>
      <c r="J6" s="195" t="s">
        <v>256</v>
      </c>
      <c r="K6" s="160" t="s">
        <v>182</v>
      </c>
      <c r="L6" s="249"/>
      <c r="M6" s="250"/>
    </row>
    <row r="8" spans="1:15" ht="20.100000000000001" customHeight="1">
      <c r="A8" s="57"/>
      <c r="B8" s="257" t="s">
        <v>247</v>
      </c>
      <c r="C8" s="257"/>
      <c r="D8" s="257"/>
      <c r="E8" s="257"/>
      <c r="F8" s="257"/>
      <c r="G8" s="257" t="s">
        <v>248</v>
      </c>
      <c r="H8" s="257"/>
      <c r="I8" s="257"/>
      <c r="J8" s="257"/>
      <c r="K8" s="257"/>
      <c r="L8" s="257"/>
      <c r="M8" s="257"/>
    </row>
    <row r="9" spans="1:15" ht="30" customHeight="1">
      <c r="A9" s="58">
        <v>1</v>
      </c>
      <c r="B9" s="247"/>
      <c r="C9" s="247"/>
      <c r="D9" s="247"/>
      <c r="E9" s="247"/>
      <c r="F9" s="247"/>
      <c r="G9" s="247"/>
      <c r="H9" s="247"/>
      <c r="I9" s="247"/>
      <c r="J9" s="247"/>
      <c r="K9" s="247"/>
      <c r="L9" s="247"/>
      <c r="M9" s="247"/>
    </row>
    <row r="10" spans="1:15" ht="30" customHeight="1">
      <c r="A10" s="58">
        <v>2</v>
      </c>
      <c r="B10" s="248"/>
      <c r="C10" s="249"/>
      <c r="D10" s="249"/>
      <c r="E10" s="249"/>
      <c r="F10" s="250"/>
      <c r="G10" s="247"/>
      <c r="H10" s="247"/>
      <c r="I10" s="247"/>
      <c r="J10" s="247"/>
      <c r="K10" s="247"/>
      <c r="L10" s="247"/>
      <c r="M10" s="247"/>
    </row>
    <row r="11" spans="1:15" ht="30" customHeight="1">
      <c r="A11" s="58">
        <v>3</v>
      </c>
      <c r="B11" s="248"/>
      <c r="C11" s="249"/>
      <c r="D11" s="249"/>
      <c r="E11" s="249"/>
      <c r="F11" s="250"/>
      <c r="G11" s="247"/>
      <c r="H11" s="247"/>
      <c r="I11" s="247"/>
      <c r="J11" s="247"/>
      <c r="K11" s="247"/>
      <c r="L11" s="247"/>
      <c r="M11" s="247"/>
    </row>
    <row r="12" spans="1:15" ht="30" customHeight="1">
      <c r="A12" s="58">
        <v>4</v>
      </c>
      <c r="B12" s="248"/>
      <c r="C12" s="249"/>
      <c r="D12" s="249"/>
      <c r="E12" s="249"/>
      <c r="F12" s="250"/>
      <c r="G12" s="247"/>
      <c r="H12" s="247"/>
      <c r="I12" s="247"/>
      <c r="J12" s="247"/>
      <c r="K12" s="247"/>
      <c r="L12" s="247"/>
      <c r="M12" s="247"/>
    </row>
    <row r="13" spans="1:15" ht="30" customHeight="1">
      <c r="A13" s="58">
        <v>5</v>
      </c>
      <c r="B13" s="248"/>
      <c r="C13" s="249"/>
      <c r="D13" s="249"/>
      <c r="E13" s="249"/>
      <c r="F13" s="250"/>
      <c r="G13" s="247"/>
      <c r="H13" s="247"/>
      <c r="I13" s="247"/>
      <c r="J13" s="247"/>
      <c r="K13" s="247"/>
      <c r="L13" s="247"/>
      <c r="M13" s="247"/>
    </row>
    <row r="14" spans="1:15" ht="30" customHeight="1">
      <c r="A14" s="58">
        <v>6</v>
      </c>
      <c r="B14" s="248"/>
      <c r="C14" s="249"/>
      <c r="D14" s="249"/>
      <c r="E14" s="249"/>
      <c r="F14" s="250"/>
      <c r="G14" s="247"/>
      <c r="H14" s="247"/>
      <c r="I14" s="247"/>
      <c r="J14" s="247"/>
      <c r="K14" s="247"/>
      <c r="L14" s="247"/>
      <c r="M14" s="247"/>
    </row>
    <row r="15" spans="1:15" ht="30" customHeight="1">
      <c r="A15" s="58">
        <v>7</v>
      </c>
      <c r="B15" s="248"/>
      <c r="C15" s="249"/>
      <c r="D15" s="249"/>
      <c r="E15" s="249"/>
      <c r="F15" s="250"/>
      <c r="G15" s="247"/>
      <c r="H15" s="247"/>
      <c r="I15" s="247"/>
      <c r="J15" s="247"/>
      <c r="K15" s="247"/>
      <c r="L15" s="247"/>
      <c r="M15" s="247"/>
    </row>
    <row r="16" spans="1:15" ht="30" customHeight="1">
      <c r="A16" s="58">
        <v>8</v>
      </c>
      <c r="B16" s="247"/>
      <c r="C16" s="249"/>
      <c r="D16" s="249"/>
      <c r="E16" s="249"/>
      <c r="F16" s="250"/>
      <c r="G16" s="247"/>
      <c r="H16" s="247"/>
      <c r="I16" s="247"/>
      <c r="J16" s="247"/>
      <c r="K16" s="247"/>
      <c r="L16" s="247"/>
      <c r="M16" s="247"/>
    </row>
    <row r="17" spans="1:15" ht="25.5" customHeight="1">
      <c r="H17" s="261" t="s">
        <v>279</v>
      </c>
      <c r="I17" s="261"/>
      <c r="J17" s="261"/>
      <c r="K17" s="261"/>
      <c r="L17" s="261"/>
      <c r="M17" s="261"/>
    </row>
    <row r="18" spans="1:15" ht="21" customHeight="1">
      <c r="A18" s="59" t="s">
        <v>249</v>
      </c>
      <c r="B18" s="60"/>
      <c r="C18" s="56" t="s">
        <v>250</v>
      </c>
      <c r="D18" s="56" t="s">
        <v>251</v>
      </c>
      <c r="E18" s="262">
        <f>IF(B18&gt;4,500*(B18-4),0)</f>
        <v>0</v>
      </c>
      <c r="F18" s="262"/>
      <c r="H18" s="61"/>
      <c r="I18" s="62" t="s">
        <v>289</v>
      </c>
      <c r="J18" s="62"/>
      <c r="K18" s="62"/>
      <c r="L18" s="62"/>
      <c r="M18" s="62"/>
    </row>
    <row r="19" spans="1:15" ht="11.25" customHeight="1">
      <c r="H19" s="61"/>
      <c r="I19" s="61"/>
      <c r="J19" s="61"/>
      <c r="K19" s="61"/>
      <c r="L19" s="61"/>
      <c r="M19" s="61"/>
    </row>
    <row r="20" spans="1:15" ht="11.25" customHeight="1" thickBot="1">
      <c r="A20" s="63"/>
      <c r="B20" s="63"/>
      <c r="C20" s="63"/>
      <c r="D20" s="63"/>
      <c r="E20" s="63"/>
      <c r="F20" s="263" t="s">
        <v>252</v>
      </c>
      <c r="G20" s="263"/>
      <c r="H20" s="64"/>
      <c r="I20" s="64"/>
      <c r="J20" s="64"/>
      <c r="K20" s="64"/>
      <c r="L20" s="64"/>
      <c r="M20" s="64"/>
    </row>
    <row r="21" spans="1:15" ht="11.25" customHeight="1">
      <c r="F21" s="263"/>
      <c r="G21" s="263"/>
      <c r="I21" s="61"/>
      <c r="J21" s="61"/>
      <c r="K21" s="61"/>
      <c r="L21" s="61"/>
      <c r="M21" s="61"/>
    </row>
    <row r="22" spans="1:15" ht="11.25" customHeight="1">
      <c r="H22" s="61"/>
      <c r="I22" s="61"/>
      <c r="J22" s="61"/>
      <c r="K22" s="61"/>
      <c r="L22" s="61"/>
      <c r="M22" s="61"/>
    </row>
    <row r="23" spans="1:15" ht="15" customHeight="1">
      <c r="A23" s="264" t="str">
        <f>A1</f>
        <v>大会名：第４6回東北社会人ボウリング選手権大会</v>
      </c>
      <c r="B23" s="264"/>
      <c r="C23" s="264"/>
      <c r="D23" s="264"/>
      <c r="E23" s="264"/>
      <c r="F23" s="264"/>
      <c r="G23" s="264"/>
      <c r="H23" s="264"/>
      <c r="I23" s="264"/>
      <c r="J23" s="264"/>
      <c r="K23" s="264"/>
      <c r="L23" s="264"/>
      <c r="M23" s="264"/>
      <c r="N23" s="55"/>
      <c r="O23" s="55"/>
    </row>
    <row r="24" spans="1:15" ht="15" customHeight="1">
      <c r="A24" s="265"/>
      <c r="B24" s="265"/>
      <c r="C24" s="265"/>
      <c r="D24" s="265"/>
      <c r="E24" s="265"/>
      <c r="F24" s="265"/>
      <c r="G24" s="265"/>
      <c r="H24" s="265"/>
      <c r="I24" s="265"/>
      <c r="J24" s="265"/>
      <c r="K24" s="265"/>
      <c r="L24" s="265"/>
      <c r="M24" s="265"/>
      <c r="N24" s="55"/>
      <c r="O24" s="55"/>
    </row>
    <row r="25" spans="1:15" ht="17.25">
      <c r="A25" s="253" t="s">
        <v>253</v>
      </c>
      <c r="B25" s="253"/>
      <c r="C25" s="253"/>
      <c r="D25" s="253"/>
      <c r="E25" s="253"/>
      <c r="F25" s="253"/>
      <c r="G25" s="253"/>
      <c r="H25" s="253"/>
      <c r="I25" s="253"/>
      <c r="J25" s="253"/>
      <c r="K25" s="253"/>
      <c r="L25" s="253"/>
      <c r="M25" s="253"/>
    </row>
    <row r="26" spans="1:15" ht="13.5" customHeight="1"/>
    <row r="27" spans="1:15" ht="20.100000000000001" customHeight="1">
      <c r="A27" s="254" t="s">
        <v>244</v>
      </c>
      <c r="B27" s="255"/>
      <c r="C27" s="256"/>
      <c r="D27" s="254" t="s">
        <v>245</v>
      </c>
      <c r="E27" s="255"/>
      <c r="F27" s="255"/>
      <c r="G27" s="256"/>
      <c r="H27" s="254" t="s">
        <v>246</v>
      </c>
      <c r="I27" s="255"/>
      <c r="J27" s="255"/>
      <c r="K27" s="255"/>
      <c r="L27" s="255"/>
      <c r="M27" s="256"/>
    </row>
    <row r="28" spans="1:15" ht="39.950000000000003" customHeight="1">
      <c r="A28" s="248">
        <f>A6</f>
        <v>0</v>
      </c>
      <c r="B28" s="249"/>
      <c r="C28" s="250"/>
      <c r="D28" s="248">
        <f>D6</f>
        <v>0</v>
      </c>
      <c r="E28" s="249"/>
      <c r="F28" s="249"/>
      <c r="G28" s="250"/>
      <c r="H28" s="196" t="str">
        <f>H6</f>
        <v/>
      </c>
      <c r="I28" s="160" t="s">
        <v>182</v>
      </c>
      <c r="J28" s="195" t="str">
        <f>J6</f>
        <v>A</v>
      </c>
      <c r="K28" s="160" t="s">
        <v>182</v>
      </c>
      <c r="L28" s="249">
        <f>L6</f>
        <v>0</v>
      </c>
      <c r="M28" s="250"/>
    </row>
    <row r="30" spans="1:15" ht="20.100000000000001" customHeight="1">
      <c r="A30" s="57"/>
      <c r="B30" s="254" t="s">
        <v>247</v>
      </c>
      <c r="C30" s="255"/>
      <c r="D30" s="255"/>
      <c r="E30" s="255"/>
      <c r="F30" s="256"/>
      <c r="G30" s="254" t="s">
        <v>248</v>
      </c>
      <c r="H30" s="255"/>
      <c r="I30" s="255"/>
      <c r="J30" s="255"/>
      <c r="K30" s="255"/>
      <c r="L30" s="255"/>
      <c r="M30" s="256"/>
    </row>
    <row r="31" spans="1:15" ht="30" customHeight="1">
      <c r="A31" s="58">
        <v>1</v>
      </c>
      <c r="B31" s="258">
        <f>B9</f>
        <v>0</v>
      </c>
      <c r="C31" s="259"/>
      <c r="D31" s="259"/>
      <c r="E31" s="259"/>
      <c r="F31" s="260"/>
      <c r="G31" s="258">
        <f>G9</f>
        <v>0</v>
      </c>
      <c r="H31" s="259"/>
      <c r="I31" s="259"/>
      <c r="J31" s="259"/>
      <c r="K31" s="259"/>
      <c r="L31" s="259"/>
      <c r="M31" s="260"/>
    </row>
    <row r="32" spans="1:15" ht="30" customHeight="1">
      <c r="A32" s="58">
        <v>2</v>
      </c>
      <c r="B32" s="258">
        <f t="shared" ref="B32:B38" si="0">B10</f>
        <v>0</v>
      </c>
      <c r="C32" s="259"/>
      <c r="D32" s="259"/>
      <c r="E32" s="259"/>
      <c r="F32" s="260"/>
      <c r="G32" s="258">
        <f t="shared" ref="G32:G38" si="1">G10</f>
        <v>0</v>
      </c>
      <c r="H32" s="259"/>
      <c r="I32" s="259"/>
      <c r="J32" s="259"/>
      <c r="K32" s="259"/>
      <c r="L32" s="259"/>
      <c r="M32" s="260"/>
    </row>
    <row r="33" spans="1:13" ht="30" customHeight="1">
      <c r="A33" s="58">
        <v>3</v>
      </c>
      <c r="B33" s="258">
        <f t="shared" si="0"/>
        <v>0</v>
      </c>
      <c r="C33" s="259"/>
      <c r="D33" s="259"/>
      <c r="E33" s="259"/>
      <c r="F33" s="260"/>
      <c r="G33" s="258">
        <f t="shared" si="1"/>
        <v>0</v>
      </c>
      <c r="H33" s="259"/>
      <c r="I33" s="259"/>
      <c r="J33" s="259"/>
      <c r="K33" s="259"/>
      <c r="L33" s="259"/>
      <c r="M33" s="260"/>
    </row>
    <row r="34" spans="1:13" ht="30" customHeight="1">
      <c r="A34" s="58">
        <v>4</v>
      </c>
      <c r="B34" s="258">
        <f t="shared" si="0"/>
        <v>0</v>
      </c>
      <c r="C34" s="259"/>
      <c r="D34" s="259"/>
      <c r="E34" s="259"/>
      <c r="F34" s="260"/>
      <c r="G34" s="258">
        <f t="shared" si="1"/>
        <v>0</v>
      </c>
      <c r="H34" s="259"/>
      <c r="I34" s="259"/>
      <c r="J34" s="259"/>
      <c r="K34" s="259"/>
      <c r="L34" s="259"/>
      <c r="M34" s="260"/>
    </row>
    <row r="35" spans="1:13" ht="30" customHeight="1">
      <c r="A35" s="58">
        <v>5</v>
      </c>
      <c r="B35" s="258">
        <f t="shared" si="0"/>
        <v>0</v>
      </c>
      <c r="C35" s="259"/>
      <c r="D35" s="259"/>
      <c r="E35" s="259"/>
      <c r="F35" s="260"/>
      <c r="G35" s="258">
        <f t="shared" si="1"/>
        <v>0</v>
      </c>
      <c r="H35" s="259"/>
      <c r="I35" s="259"/>
      <c r="J35" s="259"/>
      <c r="K35" s="259"/>
      <c r="L35" s="259"/>
      <c r="M35" s="260"/>
    </row>
    <row r="36" spans="1:13" ht="30" customHeight="1">
      <c r="A36" s="58">
        <v>6</v>
      </c>
      <c r="B36" s="258">
        <f t="shared" si="0"/>
        <v>0</v>
      </c>
      <c r="C36" s="259"/>
      <c r="D36" s="259"/>
      <c r="E36" s="259"/>
      <c r="F36" s="260"/>
      <c r="G36" s="258">
        <f t="shared" si="1"/>
        <v>0</v>
      </c>
      <c r="H36" s="259"/>
      <c r="I36" s="259"/>
      <c r="J36" s="259"/>
      <c r="K36" s="259"/>
      <c r="L36" s="259"/>
      <c r="M36" s="260"/>
    </row>
    <row r="37" spans="1:13" ht="30" customHeight="1">
      <c r="A37" s="58">
        <v>7</v>
      </c>
      <c r="B37" s="258">
        <f t="shared" si="0"/>
        <v>0</v>
      </c>
      <c r="C37" s="259"/>
      <c r="D37" s="259"/>
      <c r="E37" s="259"/>
      <c r="F37" s="260"/>
      <c r="G37" s="258">
        <f t="shared" si="1"/>
        <v>0</v>
      </c>
      <c r="H37" s="259"/>
      <c r="I37" s="259"/>
      <c r="J37" s="259"/>
      <c r="K37" s="259"/>
      <c r="L37" s="259"/>
      <c r="M37" s="260"/>
    </row>
    <row r="38" spans="1:13" ht="30" customHeight="1">
      <c r="A38" s="58">
        <v>8</v>
      </c>
      <c r="B38" s="258">
        <f t="shared" si="0"/>
        <v>0</v>
      </c>
      <c r="C38" s="259"/>
      <c r="D38" s="259"/>
      <c r="E38" s="259"/>
      <c r="F38" s="260"/>
      <c r="G38" s="258">
        <f t="shared" si="1"/>
        <v>0</v>
      </c>
      <c r="H38" s="259"/>
      <c r="I38" s="259"/>
      <c r="J38" s="259"/>
      <c r="K38" s="259"/>
      <c r="L38" s="259"/>
      <c r="M38" s="260"/>
    </row>
    <row r="39" spans="1:13" ht="25.5" customHeight="1">
      <c r="H39" s="261" t="s">
        <v>279</v>
      </c>
      <c r="I39" s="261"/>
      <c r="J39" s="261"/>
      <c r="K39" s="261"/>
      <c r="L39" s="261"/>
      <c r="M39" s="261"/>
    </row>
    <row r="40" spans="1:13" ht="21" customHeight="1">
      <c r="A40" s="59" t="s">
        <v>249</v>
      </c>
      <c r="B40" s="60">
        <f>B18</f>
        <v>0</v>
      </c>
      <c r="C40" s="56" t="s">
        <v>250</v>
      </c>
      <c r="D40" s="56" t="s">
        <v>251</v>
      </c>
      <c r="E40" s="262">
        <f>IF(B40&gt;4,500*(B40-4),0)</f>
        <v>0</v>
      </c>
      <c r="F40" s="262"/>
      <c r="H40" s="61"/>
      <c r="I40" s="62" t="s">
        <v>289</v>
      </c>
      <c r="J40" s="62"/>
      <c r="K40" s="62"/>
      <c r="L40" s="62"/>
      <c r="M40" s="62"/>
    </row>
    <row r="45" spans="1:13">
      <c r="I45" s="117" t="s">
        <v>194</v>
      </c>
      <c r="J45" s="118" t="s">
        <v>195</v>
      </c>
    </row>
    <row r="46" spans="1:13">
      <c r="I46" s="117" t="s">
        <v>196</v>
      </c>
      <c r="J46" s="118" t="s">
        <v>197</v>
      </c>
    </row>
    <row r="47" spans="1:13">
      <c r="I47" s="117" t="s">
        <v>198</v>
      </c>
      <c r="J47" s="118" t="s">
        <v>199</v>
      </c>
    </row>
    <row r="48" spans="1:13">
      <c r="I48" s="117" t="s">
        <v>200</v>
      </c>
      <c r="J48" s="118" t="s">
        <v>201</v>
      </c>
    </row>
    <row r="49" spans="9:10">
      <c r="I49" s="117" t="s">
        <v>202</v>
      </c>
      <c r="J49" s="118" t="s">
        <v>203</v>
      </c>
    </row>
    <row r="50" spans="9:10">
      <c r="I50" s="117" t="s">
        <v>204</v>
      </c>
      <c r="J50" s="118" t="s">
        <v>205</v>
      </c>
    </row>
    <row r="51" spans="9:10">
      <c r="I51" s="65" t="s">
        <v>254</v>
      </c>
      <c r="J51" s="118" t="s">
        <v>255</v>
      </c>
    </row>
  </sheetData>
  <mergeCells count="57">
    <mergeCell ref="B38:F38"/>
    <mergeCell ref="G38:M38"/>
    <mergeCell ref="H39:M39"/>
    <mergeCell ref="E40:F40"/>
    <mergeCell ref="B35:F35"/>
    <mergeCell ref="G35:M35"/>
    <mergeCell ref="B36:F36"/>
    <mergeCell ref="G36:M36"/>
    <mergeCell ref="B37:F37"/>
    <mergeCell ref="G37:M37"/>
    <mergeCell ref="B32:F32"/>
    <mergeCell ref="G32:M32"/>
    <mergeCell ref="B33:F33"/>
    <mergeCell ref="G33:M33"/>
    <mergeCell ref="B34:F34"/>
    <mergeCell ref="G34:M34"/>
    <mergeCell ref="B31:F31"/>
    <mergeCell ref="G31:M31"/>
    <mergeCell ref="H17:M17"/>
    <mergeCell ref="E18:F18"/>
    <mergeCell ref="F20:G21"/>
    <mergeCell ref="A23:M24"/>
    <mergeCell ref="A25:M25"/>
    <mergeCell ref="A27:C27"/>
    <mergeCell ref="D27:G27"/>
    <mergeCell ref="H27:M27"/>
    <mergeCell ref="A28:C28"/>
    <mergeCell ref="D28:G28"/>
    <mergeCell ref="L28:M28"/>
    <mergeCell ref="B30:F30"/>
    <mergeCell ref="G30:M30"/>
    <mergeCell ref="B14:F14"/>
    <mergeCell ref="G14:M14"/>
    <mergeCell ref="B15:F15"/>
    <mergeCell ref="G15:M15"/>
    <mergeCell ref="B16:F16"/>
    <mergeCell ref="G16:M16"/>
    <mergeCell ref="B11:F11"/>
    <mergeCell ref="G11:M11"/>
    <mergeCell ref="B12:F12"/>
    <mergeCell ref="G12:M12"/>
    <mergeCell ref="B13:F13"/>
    <mergeCell ref="G13:M13"/>
    <mergeCell ref="B8:F8"/>
    <mergeCell ref="G8:M8"/>
    <mergeCell ref="B9:F9"/>
    <mergeCell ref="G9:M9"/>
    <mergeCell ref="B10:F10"/>
    <mergeCell ref="G10:M10"/>
    <mergeCell ref="A6:C6"/>
    <mergeCell ref="D6:G6"/>
    <mergeCell ref="L6:M6"/>
    <mergeCell ref="A1:M2"/>
    <mergeCell ref="A3:M3"/>
    <mergeCell ref="A5:C5"/>
    <mergeCell ref="D5:G5"/>
    <mergeCell ref="H5:M5"/>
  </mergeCells>
  <phoneticPr fontId="4"/>
  <dataValidations count="2">
    <dataValidation type="list" allowBlank="1" showInputMessage="1" showErrorMessage="1" sqref="J6" xr:uid="{00000000-0002-0000-0900-000000000000}">
      <formula1>" ,A,C,H,J,U"</formula1>
    </dataValidation>
    <dataValidation type="list" allowBlank="1" showInputMessage="1" showErrorMessage="1" sqref="A6:C6" xr:uid="{00000000-0002-0000-0900-000001000000}">
      <formula1>"青森県,岩手県,秋田県,宮城県,山形県,福島県"</formula1>
    </dataValidation>
  </dataValidations>
  <printOptions horizontalCentered="1"/>
  <pageMargins left="0.59055118110236227" right="0.59055118110236227" top="0.39370078740157483" bottom="0.39370078740157483" header="0.31496062992125984" footer="0.31496062992125984"/>
  <pageSetup paperSize="9" scale="84" fitToWidth="0"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R109"/>
  <sheetViews>
    <sheetView view="pageBreakPreview" zoomScale="108" zoomScaleNormal="100" zoomScaleSheetLayoutView="108" workbookViewId="0">
      <selection activeCell="D76" sqref="D76"/>
    </sheetView>
  </sheetViews>
  <sheetFormatPr defaultColWidth="9" defaultRowHeight="18.75"/>
  <cols>
    <col min="1" max="1" width="12.5" style="1" customWidth="1"/>
    <col min="2" max="2" width="1.875" style="1" customWidth="1"/>
    <col min="3" max="17" width="5.125" style="1" customWidth="1"/>
    <col min="18" max="16384" width="9" style="1"/>
  </cols>
  <sheetData>
    <row r="1" spans="1:252" ht="37.5" customHeight="1">
      <c r="A1" s="202" t="s">
        <v>343</v>
      </c>
      <c r="B1" s="202"/>
      <c r="C1" s="202"/>
      <c r="D1" s="202"/>
      <c r="E1" s="202"/>
      <c r="F1" s="202"/>
      <c r="G1" s="202"/>
      <c r="H1" s="202"/>
      <c r="I1" s="202"/>
      <c r="J1" s="202"/>
      <c r="K1" s="202"/>
      <c r="L1" s="202"/>
      <c r="M1" s="202"/>
      <c r="N1" s="202"/>
      <c r="O1" s="202"/>
      <c r="P1" s="202"/>
      <c r="Q1" s="202"/>
    </row>
    <row r="2" spans="1:252" ht="37.5" customHeight="1">
      <c r="A2" s="202" t="s">
        <v>0</v>
      </c>
      <c r="B2" s="202"/>
      <c r="C2" s="202"/>
      <c r="D2" s="202"/>
      <c r="E2" s="202"/>
      <c r="F2" s="202"/>
      <c r="G2" s="202"/>
      <c r="H2" s="202"/>
      <c r="I2" s="202"/>
      <c r="J2" s="202"/>
      <c r="K2" s="202"/>
      <c r="L2" s="202"/>
      <c r="M2" s="202"/>
      <c r="N2" s="202"/>
      <c r="O2" s="202"/>
      <c r="P2" s="202"/>
      <c r="Q2" s="202"/>
    </row>
    <row r="3" spans="1:252" s="5" customFormat="1" ht="7.5" customHeight="1">
      <c r="A3" s="2"/>
      <c r="B3" s="3"/>
      <c r="C3" s="3"/>
      <c r="D3" s="3"/>
      <c r="E3" s="3"/>
      <c r="F3" s="3"/>
      <c r="G3" s="3"/>
      <c r="H3" s="3"/>
      <c r="I3" s="3"/>
      <c r="J3" s="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row>
    <row r="4" spans="1:252" s="5" customFormat="1" ht="18" customHeight="1">
      <c r="A4" s="6" t="s">
        <v>1</v>
      </c>
      <c r="C4" s="5" t="s">
        <v>2</v>
      </c>
    </row>
    <row r="5" spans="1:252" s="5" customFormat="1" ht="7.5" customHeight="1">
      <c r="A5" s="2"/>
      <c r="B5" s="3"/>
      <c r="C5" s="3"/>
      <c r="D5" s="3"/>
      <c r="E5" s="3"/>
      <c r="F5" s="3"/>
      <c r="G5" s="3"/>
      <c r="H5" s="3"/>
      <c r="I5" s="3"/>
      <c r="J5" s="3"/>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row>
    <row r="6" spans="1:252" s="5" customFormat="1" ht="18.75" customHeight="1">
      <c r="A6" s="6" t="s">
        <v>3</v>
      </c>
      <c r="C6" s="5" t="s">
        <v>273</v>
      </c>
    </row>
    <row r="7" spans="1:252" s="5" customFormat="1" ht="7.5" customHeight="1">
      <c r="A7" s="2"/>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row>
    <row r="8" spans="1:252" s="5" customFormat="1" ht="18.75" customHeight="1">
      <c r="A8" s="6" t="s">
        <v>4</v>
      </c>
      <c r="C8" s="161" t="s">
        <v>272</v>
      </c>
    </row>
    <row r="9" spans="1:252" s="4" customFormat="1" ht="7.5" customHeight="1">
      <c r="A9" s="3"/>
      <c r="B9" s="7"/>
      <c r="C9" s="3"/>
      <c r="D9" s="3"/>
      <c r="E9" s="3"/>
      <c r="F9" s="3"/>
      <c r="G9" s="3"/>
      <c r="H9" s="3"/>
      <c r="I9" s="3"/>
      <c r="J9" s="3"/>
      <c r="K9" s="3"/>
      <c r="L9" s="3"/>
    </row>
    <row r="10" spans="1:252" s="4" customFormat="1" ht="18.75" customHeight="1">
      <c r="A10" s="8" t="s">
        <v>5</v>
      </c>
      <c r="B10" s="7"/>
      <c r="C10" s="205" t="s">
        <v>277</v>
      </c>
      <c r="D10" s="206"/>
      <c r="E10" s="206"/>
      <c r="F10" s="206"/>
      <c r="G10" s="206"/>
      <c r="H10" s="206"/>
    </row>
    <row r="11" spans="1:252" s="4" customFormat="1" ht="7.5" customHeight="1">
      <c r="A11" s="3"/>
      <c r="B11" s="7"/>
      <c r="C11" s="3"/>
      <c r="D11" s="3"/>
      <c r="E11" s="3"/>
      <c r="F11" s="3"/>
      <c r="G11" s="3"/>
      <c r="H11" s="3"/>
      <c r="I11" s="3"/>
      <c r="J11" s="3"/>
      <c r="K11" s="3"/>
      <c r="L11" s="3"/>
    </row>
    <row r="12" spans="1:252" s="5" customFormat="1" ht="18.75" customHeight="1">
      <c r="A12" s="6" t="s">
        <v>6</v>
      </c>
      <c r="C12" s="5" t="s">
        <v>351</v>
      </c>
      <c r="N12" s="9"/>
    </row>
    <row r="13" spans="1:252" s="5" customFormat="1" ht="7.5" customHeight="1">
      <c r="A13" s="6"/>
      <c r="C13" s="10"/>
      <c r="D13" s="10"/>
      <c r="E13" s="10"/>
      <c r="F13" s="10"/>
      <c r="G13" s="10"/>
      <c r="H13" s="10"/>
      <c r="I13" s="10"/>
      <c r="J13" s="10"/>
      <c r="K13" s="10"/>
      <c r="N13" s="9"/>
    </row>
    <row r="14" spans="1:252" s="5" customFormat="1" ht="18.75" customHeight="1">
      <c r="A14" s="6" t="s">
        <v>7</v>
      </c>
      <c r="C14" s="162" t="s">
        <v>275</v>
      </c>
      <c r="S14" s="11"/>
    </row>
    <row r="15" spans="1:252" s="5" customFormat="1" ht="18.75" customHeight="1">
      <c r="A15" s="6"/>
      <c r="C15" s="204" t="s">
        <v>274</v>
      </c>
      <c r="D15" s="204"/>
      <c r="E15" s="204"/>
      <c r="F15" s="204"/>
      <c r="G15" s="204"/>
      <c r="H15" s="204"/>
      <c r="I15" s="204"/>
      <c r="J15" s="204"/>
      <c r="K15" s="204"/>
      <c r="L15" s="204"/>
      <c r="M15" s="204"/>
      <c r="N15" s="204"/>
      <c r="O15" s="204"/>
      <c r="P15" s="204"/>
      <c r="Q15" s="204"/>
    </row>
    <row r="16" spans="1:252" s="5" customFormat="1" ht="18.75" customHeight="1">
      <c r="A16" s="6"/>
      <c r="D16" s="163" t="s">
        <v>276</v>
      </c>
      <c r="E16" s="12"/>
      <c r="P16" s="10"/>
    </row>
    <row r="17" spans="1:17" s="5" customFormat="1" ht="7.5" customHeight="1">
      <c r="A17" s="6"/>
      <c r="F17" s="12"/>
      <c r="P17" s="10"/>
    </row>
    <row r="18" spans="1:17" s="14" customFormat="1" ht="18.75" customHeight="1">
      <c r="A18" s="13" t="s">
        <v>8</v>
      </c>
      <c r="C18" s="15" t="s">
        <v>9</v>
      </c>
      <c r="D18" s="14" t="s">
        <v>10</v>
      </c>
    </row>
    <row r="19" spans="1:17" s="14" customFormat="1" ht="18.75" customHeight="1">
      <c r="A19" s="13"/>
      <c r="C19" s="15" t="s">
        <v>11</v>
      </c>
      <c r="D19" s="14" t="s">
        <v>12</v>
      </c>
    </row>
    <row r="20" spans="1:17" s="5" customFormat="1" ht="7.5" customHeight="1">
      <c r="A20" s="6"/>
      <c r="F20" s="12"/>
      <c r="P20" s="10"/>
    </row>
    <row r="21" spans="1:17" s="14" customFormat="1" ht="18.75" customHeight="1">
      <c r="A21" s="13" t="s">
        <v>13</v>
      </c>
      <c r="C21" s="14" t="s">
        <v>14</v>
      </c>
    </row>
    <row r="22" spans="1:17" s="5" customFormat="1" ht="7.5" customHeight="1">
      <c r="A22" s="6"/>
      <c r="F22" s="12"/>
      <c r="P22" s="10"/>
    </row>
    <row r="23" spans="1:17" s="14" customFormat="1" ht="18.75" customHeight="1">
      <c r="A23" s="13" t="s">
        <v>15</v>
      </c>
      <c r="C23" s="15" t="s">
        <v>9</v>
      </c>
      <c r="D23" s="179" t="s">
        <v>301</v>
      </c>
      <c r="E23" s="179"/>
      <c r="F23" s="179"/>
      <c r="G23" s="179"/>
      <c r="H23" s="178"/>
      <c r="I23" s="179"/>
      <c r="J23" s="179"/>
      <c r="K23" s="179"/>
      <c r="L23" s="179"/>
      <c r="M23" s="179"/>
      <c r="N23" s="179"/>
      <c r="O23" s="179"/>
      <c r="P23" s="179"/>
      <c r="Q23" s="179"/>
    </row>
    <row r="24" spans="1:17" s="14" customFormat="1" ht="18.75" customHeight="1">
      <c r="A24" s="13"/>
      <c r="D24" s="179" t="s">
        <v>302</v>
      </c>
      <c r="E24" s="179"/>
      <c r="F24" s="179"/>
      <c r="G24" s="179"/>
      <c r="H24" s="179"/>
      <c r="I24" s="179"/>
      <c r="J24" s="179"/>
      <c r="K24" s="179"/>
      <c r="L24" s="179"/>
      <c r="M24" s="179"/>
      <c r="N24" s="179"/>
      <c r="O24" s="179"/>
      <c r="P24" s="179"/>
      <c r="Q24" s="179"/>
    </row>
    <row r="25" spans="1:17" s="14" customFormat="1" ht="18.75" customHeight="1">
      <c r="A25" s="13"/>
      <c r="C25" s="15" t="s">
        <v>11</v>
      </c>
      <c r="D25" s="14" t="s">
        <v>16</v>
      </c>
    </row>
    <row r="26" spans="1:17" s="14" customFormat="1" ht="18.75" customHeight="1">
      <c r="A26" s="13"/>
      <c r="D26" s="14" t="s">
        <v>17</v>
      </c>
    </row>
    <row r="27" spans="1:17" s="14" customFormat="1" ht="18.75" customHeight="1">
      <c r="A27" s="13"/>
      <c r="D27" s="14" t="s">
        <v>18</v>
      </c>
    </row>
    <row r="28" spans="1:17" s="5" customFormat="1" ht="7.5" customHeight="1">
      <c r="A28" s="6"/>
      <c r="F28" s="12"/>
      <c r="P28" s="10"/>
    </row>
    <row r="29" spans="1:17" s="14" customFormat="1" ht="18.75" customHeight="1">
      <c r="A29" s="16" t="s">
        <v>19</v>
      </c>
      <c r="C29" s="14" t="s">
        <v>20</v>
      </c>
    </row>
    <row r="30" spans="1:17" s="4" customFormat="1" ht="18.75" customHeight="1">
      <c r="A30" s="8"/>
      <c r="B30" s="203" t="s">
        <v>21</v>
      </c>
      <c r="C30" s="203"/>
      <c r="D30" s="203" t="s">
        <v>22</v>
      </c>
      <c r="E30" s="203"/>
      <c r="F30" s="203" t="s">
        <v>23</v>
      </c>
      <c r="G30" s="203"/>
      <c r="H30" s="203" t="s">
        <v>24</v>
      </c>
      <c r="I30" s="203"/>
      <c r="J30" s="203" t="s">
        <v>25</v>
      </c>
      <c r="K30" s="203"/>
      <c r="L30" s="203" t="s">
        <v>26</v>
      </c>
      <c r="M30" s="203"/>
      <c r="N30" s="203" t="s">
        <v>27</v>
      </c>
      <c r="O30" s="203"/>
      <c r="P30" s="203" t="s">
        <v>28</v>
      </c>
      <c r="Q30" s="203"/>
    </row>
    <row r="31" spans="1:17" s="4" customFormat="1" ht="18.75" customHeight="1">
      <c r="A31" s="8"/>
      <c r="B31" s="203" t="s">
        <v>29</v>
      </c>
      <c r="C31" s="203"/>
      <c r="D31" s="207" t="s">
        <v>30</v>
      </c>
      <c r="E31" s="207"/>
      <c r="F31" s="207" t="s">
        <v>31</v>
      </c>
      <c r="G31" s="207"/>
      <c r="H31" s="207" t="s">
        <v>32</v>
      </c>
      <c r="I31" s="207"/>
      <c r="J31" s="207" t="s">
        <v>33</v>
      </c>
      <c r="K31" s="207"/>
      <c r="L31" s="207" t="s">
        <v>34</v>
      </c>
      <c r="M31" s="207"/>
      <c r="N31" s="207" t="s">
        <v>35</v>
      </c>
      <c r="O31" s="207"/>
      <c r="P31" s="208" t="s">
        <v>36</v>
      </c>
      <c r="Q31" s="208"/>
    </row>
    <row r="32" spans="1:17" s="4" customFormat="1" ht="18.75" customHeight="1">
      <c r="A32" s="8"/>
      <c r="B32" s="203" t="s">
        <v>37</v>
      </c>
      <c r="C32" s="203"/>
      <c r="D32" s="207" t="s">
        <v>33</v>
      </c>
      <c r="E32" s="207"/>
      <c r="F32" s="207" t="s">
        <v>34</v>
      </c>
      <c r="G32" s="207"/>
      <c r="H32" s="207" t="s">
        <v>35</v>
      </c>
      <c r="I32" s="207"/>
      <c r="J32" s="208" t="s">
        <v>36</v>
      </c>
      <c r="K32" s="208"/>
      <c r="L32" s="207" t="s">
        <v>38</v>
      </c>
      <c r="M32" s="207"/>
      <c r="N32" s="207" t="s">
        <v>39</v>
      </c>
      <c r="O32" s="207"/>
      <c r="P32" s="207" t="s">
        <v>40</v>
      </c>
      <c r="Q32" s="207"/>
    </row>
    <row r="33" spans="1:17" s="4" customFormat="1" ht="18.75" customHeight="1">
      <c r="A33" s="3"/>
      <c r="B33" s="17"/>
      <c r="C33" s="17" t="s">
        <v>41</v>
      </c>
      <c r="D33" s="174" t="s">
        <v>297</v>
      </c>
      <c r="E33" s="174"/>
      <c r="F33" s="175"/>
      <c r="G33" s="175"/>
      <c r="H33" s="175"/>
      <c r="I33" s="175"/>
      <c r="J33" s="3"/>
      <c r="K33" s="3"/>
      <c r="L33" s="3"/>
    </row>
    <row r="34" spans="1:17" s="4" customFormat="1" ht="7.5" customHeight="1">
      <c r="A34" s="3"/>
      <c r="B34" s="17"/>
      <c r="C34" s="3"/>
      <c r="D34" s="3"/>
      <c r="E34" s="3"/>
      <c r="F34" s="3"/>
      <c r="G34" s="3"/>
      <c r="H34" s="3"/>
      <c r="I34" s="3"/>
      <c r="J34" s="3"/>
      <c r="K34" s="3"/>
    </row>
    <row r="35" spans="1:17" s="5" customFormat="1" ht="18.75" customHeight="1">
      <c r="A35" s="6" t="s">
        <v>42</v>
      </c>
      <c r="C35" s="5" t="s">
        <v>278</v>
      </c>
    </row>
    <row r="36" spans="1:17" s="5" customFormat="1" ht="18.75" customHeight="1">
      <c r="A36" s="6"/>
      <c r="C36" s="5" t="s">
        <v>298</v>
      </c>
    </row>
    <row r="37" spans="1:17" s="4" customFormat="1" ht="7.5" customHeight="1">
      <c r="A37" s="3"/>
      <c r="B37" s="17"/>
      <c r="C37" s="3"/>
      <c r="D37" s="3"/>
      <c r="E37" s="3"/>
      <c r="F37" s="3"/>
      <c r="G37" s="3"/>
      <c r="H37" s="3"/>
      <c r="I37" s="3"/>
      <c r="J37" s="3"/>
      <c r="K37" s="3"/>
    </row>
    <row r="38" spans="1:17" s="4" customFormat="1" ht="18.75" customHeight="1">
      <c r="A38" s="8" t="s">
        <v>43</v>
      </c>
      <c r="B38" s="7"/>
      <c r="C38" s="4" t="s">
        <v>44</v>
      </c>
    </row>
    <row r="39" spans="1:17" s="4" customFormat="1" ht="18.75" customHeight="1">
      <c r="A39" s="8"/>
      <c r="B39" s="7"/>
      <c r="C39" s="4" t="s">
        <v>45</v>
      </c>
    </row>
    <row r="40" spans="1:17" s="4" customFormat="1" ht="18.75" customHeight="1">
      <c r="A40" s="8"/>
      <c r="B40" s="7"/>
      <c r="C40" s="4" t="s">
        <v>46</v>
      </c>
    </row>
    <row r="41" spans="1:17" s="4" customFormat="1" ht="7.5" customHeight="1">
      <c r="A41" s="3"/>
      <c r="B41" s="17"/>
      <c r="C41" s="3"/>
      <c r="D41" s="3"/>
      <c r="E41" s="3"/>
      <c r="F41" s="3"/>
      <c r="G41" s="3"/>
      <c r="H41" s="3"/>
      <c r="I41" s="3"/>
      <c r="J41" s="3"/>
      <c r="K41" s="3"/>
    </row>
    <row r="42" spans="1:17" s="14" customFormat="1" ht="15" customHeight="1">
      <c r="A42" s="13" t="s">
        <v>47</v>
      </c>
      <c r="C42" s="176" t="s">
        <v>299</v>
      </c>
      <c r="D42" s="176"/>
    </row>
    <row r="43" spans="1:17" s="14" customFormat="1" ht="15" customHeight="1">
      <c r="A43" s="13"/>
      <c r="C43" s="14" t="s">
        <v>48</v>
      </c>
    </row>
    <row r="44" spans="1:17" s="4" customFormat="1" ht="7.5" customHeight="1">
      <c r="A44" s="3"/>
      <c r="B44" s="17"/>
      <c r="C44" s="3"/>
      <c r="D44" s="3"/>
      <c r="E44" s="3"/>
      <c r="F44" s="3"/>
      <c r="G44" s="3"/>
      <c r="H44" s="3"/>
      <c r="I44" s="3"/>
      <c r="J44" s="3"/>
      <c r="K44" s="3"/>
    </row>
    <row r="45" spans="1:17" s="21" customFormat="1" ht="18.75" customHeight="1">
      <c r="A45" s="18" t="s">
        <v>49</v>
      </c>
      <c r="B45" s="19"/>
      <c r="C45" s="180" t="s">
        <v>318</v>
      </c>
      <c r="D45" s="180"/>
      <c r="E45" s="180"/>
      <c r="F45" s="182"/>
      <c r="G45" s="182"/>
      <c r="H45" s="182"/>
      <c r="I45" s="180"/>
      <c r="J45" s="180"/>
      <c r="K45" s="180"/>
      <c r="L45" s="180"/>
      <c r="M45" s="67"/>
      <c r="N45" s="67"/>
      <c r="O45" s="67"/>
      <c r="P45" s="67"/>
      <c r="Q45" s="67"/>
    </row>
    <row r="46" spans="1:17" s="21" customFormat="1" ht="18.75" customHeight="1">
      <c r="A46" s="18"/>
      <c r="B46" s="19"/>
      <c r="C46" s="180" t="s">
        <v>50</v>
      </c>
      <c r="D46" s="180"/>
      <c r="E46" s="180"/>
      <c r="F46" s="180"/>
      <c r="G46" s="180"/>
      <c r="H46" s="180"/>
      <c r="I46" s="180"/>
      <c r="J46" s="180"/>
      <c r="K46" s="180"/>
      <c r="L46" s="180"/>
      <c r="M46" s="67"/>
      <c r="N46" s="67"/>
      <c r="O46" s="67"/>
      <c r="P46" s="67"/>
      <c r="Q46" s="67"/>
    </row>
    <row r="47" spans="1:17" s="21" customFormat="1" ht="18.75" customHeight="1">
      <c r="A47" s="18"/>
      <c r="B47" s="19"/>
      <c r="C47" s="180" t="s">
        <v>51</v>
      </c>
      <c r="D47" s="180"/>
      <c r="E47" s="180"/>
      <c r="F47" s="180"/>
      <c r="G47" s="180"/>
      <c r="H47" s="180"/>
      <c r="I47" s="180"/>
      <c r="J47" s="180"/>
      <c r="K47" s="180"/>
      <c r="L47" s="180"/>
      <c r="M47" s="67"/>
      <c r="N47" s="67"/>
      <c r="O47" s="129"/>
      <c r="P47" s="129"/>
      <c r="Q47" s="67"/>
    </row>
    <row r="48" spans="1:17" s="4" customFormat="1" ht="7.5" customHeight="1">
      <c r="A48" s="3"/>
      <c r="B48" s="17"/>
      <c r="C48" s="3"/>
      <c r="D48" s="3"/>
      <c r="E48" s="3"/>
      <c r="F48" s="3"/>
      <c r="G48" s="3"/>
      <c r="H48" s="3"/>
      <c r="I48" s="3"/>
      <c r="J48" s="3"/>
      <c r="K48" s="3"/>
    </row>
    <row r="49" spans="1:17" s="14" customFormat="1" ht="18.75" customHeight="1">
      <c r="A49" s="13" t="s">
        <v>52</v>
      </c>
      <c r="C49" s="36" t="s">
        <v>53</v>
      </c>
      <c r="D49" s="36"/>
      <c r="E49" s="36"/>
      <c r="F49" s="36"/>
      <c r="G49" s="181" t="s">
        <v>54</v>
      </c>
      <c r="H49" s="36" t="s">
        <v>55</v>
      </c>
      <c r="I49" s="36"/>
      <c r="J49" s="36"/>
      <c r="K49" s="36"/>
      <c r="L49" s="36"/>
      <c r="M49" s="36"/>
      <c r="N49" s="36"/>
      <c r="O49" s="36"/>
      <c r="P49" s="36"/>
      <c r="Q49" s="36"/>
    </row>
    <row r="50" spans="1:17" s="14" customFormat="1" ht="18.75" customHeight="1">
      <c r="A50" s="13"/>
      <c r="C50" s="36" t="s">
        <v>56</v>
      </c>
      <c r="D50" s="36"/>
      <c r="E50" s="36"/>
      <c r="F50" s="36"/>
      <c r="G50" s="181" t="s">
        <v>57</v>
      </c>
      <c r="H50" s="36"/>
      <c r="I50" s="36"/>
      <c r="J50" s="36"/>
      <c r="K50" s="36"/>
      <c r="L50" s="36"/>
      <c r="M50" s="36"/>
      <c r="N50" s="36"/>
      <c r="O50" s="36"/>
      <c r="P50" s="36"/>
      <c r="Q50" s="36"/>
    </row>
    <row r="51" spans="1:17" s="4" customFormat="1" ht="7.5" customHeight="1">
      <c r="A51" s="3"/>
      <c r="B51" s="17"/>
      <c r="C51" s="3"/>
      <c r="D51" s="3"/>
      <c r="E51" s="3"/>
      <c r="F51" s="3"/>
      <c r="G51" s="3"/>
      <c r="H51" s="3"/>
      <c r="I51" s="3"/>
      <c r="J51" s="3"/>
      <c r="K51" s="3"/>
    </row>
    <row r="52" spans="1:17" s="14" customFormat="1" ht="18.75" customHeight="1">
      <c r="A52" s="13" t="s">
        <v>58</v>
      </c>
      <c r="C52" s="15" t="s">
        <v>9</v>
      </c>
      <c r="D52" s="14" t="s">
        <v>10</v>
      </c>
      <c r="I52" s="14" t="s">
        <v>59</v>
      </c>
    </row>
    <row r="53" spans="1:17" s="14" customFormat="1" ht="18.75" customHeight="1">
      <c r="A53" s="13"/>
      <c r="C53" s="15" t="s">
        <v>11</v>
      </c>
      <c r="D53" s="14" t="s">
        <v>56</v>
      </c>
      <c r="H53" s="22" t="s">
        <v>60</v>
      </c>
      <c r="I53" s="14" t="s">
        <v>59</v>
      </c>
    </row>
    <row r="54" spans="1:17" s="14" customFormat="1" ht="18.75" customHeight="1">
      <c r="A54" s="13"/>
      <c r="C54" s="15" t="s">
        <v>61</v>
      </c>
      <c r="D54" s="14" t="s">
        <v>62</v>
      </c>
      <c r="H54" s="14" t="s">
        <v>63</v>
      </c>
    </row>
    <row r="55" spans="1:17" s="14" customFormat="1" ht="18.75" customHeight="1">
      <c r="A55" s="13"/>
      <c r="C55" s="15" t="s">
        <v>64</v>
      </c>
      <c r="D55" s="14" t="s">
        <v>65</v>
      </c>
      <c r="H55" s="14" t="s">
        <v>63</v>
      </c>
    </row>
    <row r="56" spans="1:17" s="14" customFormat="1" ht="18.75" customHeight="1">
      <c r="A56" s="13"/>
      <c r="C56" s="15" t="s">
        <v>66</v>
      </c>
      <c r="D56" s="14" t="s">
        <v>67</v>
      </c>
      <c r="H56" s="14" t="s">
        <v>68</v>
      </c>
    </row>
    <row r="57" spans="1:17" s="4" customFormat="1" ht="7.5" customHeight="1">
      <c r="A57" s="3"/>
      <c r="B57" s="17"/>
      <c r="C57" s="3"/>
      <c r="D57" s="3"/>
      <c r="E57" s="3"/>
      <c r="F57" s="3"/>
      <c r="G57" s="3"/>
      <c r="H57" s="3"/>
      <c r="I57" s="3"/>
      <c r="J57" s="3"/>
      <c r="K57" s="3"/>
    </row>
    <row r="58" spans="1:17" s="14" customFormat="1" ht="18.75" customHeight="1">
      <c r="A58" s="13" t="s">
        <v>69</v>
      </c>
      <c r="C58" s="14" t="s">
        <v>70</v>
      </c>
    </row>
    <row r="59" spans="1:17" s="4" customFormat="1" ht="7.5" customHeight="1">
      <c r="A59" s="3"/>
      <c r="B59" s="17"/>
      <c r="C59" s="3"/>
      <c r="D59" s="3"/>
      <c r="E59" s="3"/>
      <c r="F59" s="3"/>
      <c r="G59" s="3"/>
      <c r="H59" s="3"/>
      <c r="I59" s="3"/>
      <c r="J59" s="3"/>
      <c r="K59" s="3"/>
    </row>
    <row r="60" spans="1:17" s="5" customFormat="1" ht="18" customHeight="1">
      <c r="A60" s="6" t="s">
        <v>71</v>
      </c>
      <c r="C60" s="15" t="s">
        <v>9</v>
      </c>
      <c r="D60" s="23" t="s">
        <v>72</v>
      </c>
    </row>
    <row r="61" spans="1:17" s="5" customFormat="1" ht="18" customHeight="1">
      <c r="A61" s="6"/>
      <c r="C61" s="23"/>
      <c r="D61" s="23" t="s">
        <v>73</v>
      </c>
    </row>
    <row r="62" spans="1:17" s="5" customFormat="1" ht="18" customHeight="1">
      <c r="A62" s="6"/>
      <c r="C62" s="15" t="s">
        <v>11</v>
      </c>
      <c r="D62" s="23" t="s">
        <v>74</v>
      </c>
    </row>
    <row r="63" spans="1:17" s="5" customFormat="1" ht="18" customHeight="1">
      <c r="A63" s="6"/>
      <c r="C63" s="15" t="s">
        <v>61</v>
      </c>
      <c r="D63" s="23" t="s">
        <v>75</v>
      </c>
    </row>
    <row r="64" spans="1:17" s="4" customFormat="1" ht="7.5" customHeight="1">
      <c r="A64" s="3"/>
      <c r="B64" s="17"/>
      <c r="C64" s="3"/>
      <c r="D64" s="3"/>
      <c r="E64" s="3"/>
      <c r="F64" s="3"/>
      <c r="G64" s="3"/>
      <c r="H64" s="3"/>
      <c r="I64" s="3"/>
      <c r="J64" s="3"/>
      <c r="K64" s="3"/>
      <c r="L64" s="3"/>
    </row>
    <row r="65" spans="1:15" s="5" customFormat="1" ht="18" customHeight="1">
      <c r="A65" s="6" t="s">
        <v>76</v>
      </c>
      <c r="C65" s="5" t="s">
        <v>290</v>
      </c>
      <c r="D65" s="167"/>
      <c r="E65" s="167"/>
    </row>
    <row r="66" spans="1:15" s="4" customFormat="1" ht="7.5" customHeight="1">
      <c r="A66" s="3"/>
      <c r="B66" s="17"/>
      <c r="C66" s="3"/>
      <c r="D66" s="3"/>
      <c r="E66" s="3"/>
      <c r="F66" s="3"/>
      <c r="G66" s="3"/>
      <c r="H66" s="3"/>
      <c r="I66" s="3"/>
      <c r="J66" s="3"/>
      <c r="K66" s="3"/>
      <c r="L66" s="3"/>
    </row>
    <row r="67" spans="1:15" s="5" customFormat="1" ht="18" customHeight="1">
      <c r="A67" s="6" t="s">
        <v>77</v>
      </c>
      <c r="C67" s="14" t="s">
        <v>293</v>
      </c>
    </row>
    <row r="68" spans="1:15" s="5" customFormat="1" ht="18" customHeight="1">
      <c r="A68" s="6"/>
      <c r="C68" s="36" t="s">
        <v>292</v>
      </c>
      <c r="L68" s="167"/>
    </row>
    <row r="69" spans="1:15" s="5" customFormat="1" ht="18" customHeight="1">
      <c r="A69" s="6"/>
      <c r="C69" s="170" t="s">
        <v>294</v>
      </c>
      <c r="G69" s="171"/>
      <c r="H69" s="172"/>
      <c r="L69" s="167"/>
    </row>
    <row r="70" spans="1:15" s="5" customFormat="1" ht="18" customHeight="1">
      <c r="A70" s="6"/>
      <c r="C70" s="170" t="s">
        <v>295</v>
      </c>
      <c r="G70" s="171"/>
      <c r="H70" s="172"/>
      <c r="L70" s="167"/>
    </row>
    <row r="71" spans="1:15" s="4" customFormat="1" ht="7.5" customHeight="1">
      <c r="A71" s="3"/>
      <c r="B71" s="17"/>
      <c r="C71" s="3"/>
      <c r="D71" s="3"/>
      <c r="E71" s="3"/>
      <c r="F71" s="3"/>
      <c r="G71" s="3"/>
      <c r="H71" s="3"/>
      <c r="I71" s="3"/>
      <c r="J71" s="3"/>
      <c r="K71" s="3"/>
      <c r="L71" s="3"/>
    </row>
    <row r="72" spans="1:15" s="5" customFormat="1" ht="18" customHeight="1">
      <c r="A72" s="6" t="s">
        <v>78</v>
      </c>
      <c r="C72" s="36" t="s">
        <v>291</v>
      </c>
    </row>
    <row r="73" spans="1:15" s="5" customFormat="1" ht="18" customHeight="1">
      <c r="A73" s="6"/>
      <c r="C73" s="36"/>
      <c r="D73" s="36" t="s">
        <v>296</v>
      </c>
    </row>
    <row r="74" spans="1:15" s="5" customFormat="1" ht="18" customHeight="1">
      <c r="A74" s="6"/>
      <c r="C74" s="36"/>
      <c r="D74" s="36" t="s">
        <v>285</v>
      </c>
      <c r="E74" s="167"/>
      <c r="F74" s="167"/>
      <c r="G74" s="167"/>
      <c r="H74" s="167"/>
      <c r="I74" s="167"/>
      <c r="J74" s="167"/>
      <c r="K74" s="167"/>
    </row>
    <row r="75" spans="1:15" s="4" customFormat="1" ht="7.5" customHeight="1">
      <c r="A75" s="3"/>
      <c r="B75" s="17"/>
      <c r="C75" s="3"/>
      <c r="D75" s="3"/>
      <c r="E75" s="3"/>
      <c r="F75" s="3"/>
      <c r="G75" s="3"/>
      <c r="H75" s="3"/>
      <c r="I75" s="3"/>
      <c r="J75" s="3"/>
      <c r="K75" s="3"/>
      <c r="L75" s="3"/>
    </row>
    <row r="76" spans="1:15" s="4" customFormat="1" ht="20.100000000000001" customHeight="1">
      <c r="A76" s="8" t="s">
        <v>79</v>
      </c>
      <c r="B76" s="17"/>
      <c r="C76" s="15" t="s">
        <v>9</v>
      </c>
      <c r="D76" s="4" t="s">
        <v>300</v>
      </c>
      <c r="E76" s="177"/>
      <c r="F76" s="177"/>
    </row>
    <row r="77" spans="1:15" s="4" customFormat="1" ht="20.100000000000001" customHeight="1">
      <c r="B77" s="17"/>
      <c r="C77" s="15" t="s">
        <v>11</v>
      </c>
      <c r="D77" s="4" t="s">
        <v>281</v>
      </c>
    </row>
    <row r="78" spans="1:15" s="4" customFormat="1" ht="20.100000000000001" customHeight="1">
      <c r="B78" s="17"/>
      <c r="C78" s="15"/>
      <c r="D78" s="4" t="s">
        <v>80</v>
      </c>
    </row>
    <row r="79" spans="1:15" s="5" customFormat="1" ht="18" customHeight="1">
      <c r="A79" s="6"/>
      <c r="C79" s="15" t="s">
        <v>61</v>
      </c>
      <c r="D79" s="4" t="s">
        <v>81</v>
      </c>
      <c r="E79" s="24"/>
      <c r="F79" s="24"/>
      <c r="G79" s="24"/>
      <c r="H79" s="24"/>
      <c r="I79" s="24"/>
      <c r="J79" s="24"/>
      <c r="K79" s="24"/>
      <c r="L79" s="24"/>
      <c r="M79" s="24"/>
      <c r="N79" s="24"/>
      <c r="O79" s="24"/>
    </row>
    <row r="80" spans="1:15" s="5" customFormat="1" ht="18" customHeight="1">
      <c r="A80" s="6"/>
      <c r="C80" s="15"/>
      <c r="D80" s="4" t="s">
        <v>82</v>
      </c>
      <c r="E80" s="24"/>
      <c r="F80" s="24"/>
      <c r="G80" s="24"/>
      <c r="H80" s="24"/>
      <c r="I80" s="24"/>
      <c r="J80" s="24"/>
      <c r="K80" s="24"/>
      <c r="L80" s="24"/>
      <c r="M80" s="24"/>
      <c r="N80" s="24"/>
      <c r="O80" s="24"/>
    </row>
    <row r="81" spans="1:17" s="5" customFormat="1" ht="18" customHeight="1">
      <c r="A81" s="6"/>
      <c r="C81" s="15" t="s">
        <v>64</v>
      </c>
      <c r="D81" s="23" t="s">
        <v>83</v>
      </c>
      <c r="E81" s="173"/>
      <c r="F81" s="173"/>
      <c r="G81" s="173"/>
      <c r="H81" s="173"/>
      <c r="I81" s="173"/>
      <c r="J81" s="173"/>
      <c r="K81" s="173"/>
      <c r="L81" s="173"/>
      <c r="M81" s="173"/>
      <c r="N81" s="173"/>
      <c r="O81" s="173"/>
      <c r="P81" s="167"/>
    </row>
    <row r="82" spans="1:17" s="5" customFormat="1" ht="18" customHeight="1">
      <c r="A82" s="6"/>
      <c r="C82" s="15"/>
      <c r="D82" s="25" t="s">
        <v>303</v>
      </c>
      <c r="E82" s="173"/>
      <c r="F82" s="173"/>
      <c r="G82" s="173"/>
      <c r="H82" s="173"/>
      <c r="I82" s="173"/>
      <c r="J82" s="173"/>
      <c r="K82" s="173"/>
      <c r="L82" s="173"/>
      <c r="M82" s="173"/>
      <c r="N82" s="173"/>
      <c r="O82" s="173"/>
      <c r="P82" s="167"/>
    </row>
    <row r="83" spans="1:17" s="5" customFormat="1" ht="18" customHeight="1">
      <c r="A83" s="6"/>
      <c r="C83" s="15" t="s">
        <v>84</v>
      </c>
      <c r="D83" s="25" t="s">
        <v>85</v>
      </c>
      <c r="E83" s="24"/>
      <c r="F83" s="24"/>
      <c r="G83" s="24"/>
      <c r="H83" s="24"/>
      <c r="I83" s="24"/>
      <c r="J83" s="24"/>
      <c r="K83" s="24"/>
      <c r="L83" s="24"/>
      <c r="M83" s="24"/>
      <c r="N83" s="24"/>
      <c r="O83" s="24"/>
    </row>
    <row r="84" spans="1:17" s="5" customFormat="1" ht="18" customHeight="1">
      <c r="A84" s="6"/>
      <c r="C84" s="15"/>
      <c r="D84" s="25" t="s">
        <v>86</v>
      </c>
      <c r="E84" s="24"/>
      <c r="F84" s="24"/>
      <c r="G84" s="24"/>
      <c r="H84" s="24"/>
      <c r="I84" s="24"/>
      <c r="J84" s="24"/>
      <c r="K84" s="24"/>
      <c r="L84" s="24"/>
      <c r="M84" s="24"/>
      <c r="N84" s="24"/>
      <c r="O84" s="24"/>
    </row>
    <row r="85" spans="1:17" s="5" customFormat="1" ht="18" customHeight="1">
      <c r="A85" s="6"/>
      <c r="C85" s="15"/>
      <c r="D85" s="25" t="s">
        <v>87</v>
      </c>
      <c r="E85" s="24"/>
      <c r="F85" s="24"/>
      <c r="G85" s="24"/>
      <c r="H85" s="24"/>
      <c r="I85" s="24"/>
      <c r="J85" s="24"/>
      <c r="K85" s="24"/>
      <c r="L85" s="24"/>
      <c r="M85" s="24"/>
      <c r="N85" s="24"/>
      <c r="O85" s="24"/>
    </row>
    <row r="86" spans="1:17" s="5" customFormat="1" ht="18" customHeight="1">
      <c r="A86" s="6"/>
      <c r="C86" s="15" t="s">
        <v>88</v>
      </c>
      <c r="D86" s="25" t="s">
        <v>89</v>
      </c>
      <c r="E86" s="24"/>
      <c r="F86" s="24"/>
      <c r="G86" s="24"/>
      <c r="H86" s="24"/>
      <c r="I86" s="24"/>
      <c r="J86" s="24"/>
      <c r="K86" s="24"/>
      <c r="L86" s="24"/>
      <c r="M86" s="24"/>
      <c r="N86" s="24"/>
      <c r="O86" s="24"/>
    </row>
    <row r="87" spans="1:17" s="4" customFormat="1" ht="20.100000000000001" customHeight="1">
      <c r="B87" s="17"/>
      <c r="C87" s="15" t="s">
        <v>90</v>
      </c>
      <c r="D87" s="4" t="s">
        <v>91</v>
      </c>
      <c r="E87" s="165"/>
      <c r="F87" s="165"/>
      <c r="G87" s="165"/>
      <c r="H87" s="165"/>
      <c r="I87" s="165"/>
      <c r="J87" s="165"/>
      <c r="K87" s="165"/>
      <c r="L87" s="165"/>
    </row>
    <row r="88" spans="1:17" s="4" customFormat="1" ht="20.100000000000001" customHeight="1">
      <c r="B88" s="17"/>
      <c r="C88" s="15" t="s">
        <v>92</v>
      </c>
      <c r="D88" s="4" t="s">
        <v>93</v>
      </c>
    </row>
    <row r="89" spans="1:17" s="4" customFormat="1" ht="20.100000000000001" customHeight="1">
      <c r="B89" s="17"/>
      <c r="C89" s="15" t="s">
        <v>94</v>
      </c>
      <c r="D89" s="4" t="s">
        <v>95</v>
      </c>
    </row>
    <row r="90" spans="1:17" s="4" customFormat="1" ht="20.100000000000001" customHeight="1">
      <c r="B90" s="17"/>
      <c r="D90" s="4" t="s">
        <v>96</v>
      </c>
      <c r="E90" s="26"/>
      <c r="F90" s="26"/>
      <c r="G90" s="26"/>
      <c r="H90" s="26"/>
      <c r="I90" s="26"/>
      <c r="J90" s="26"/>
      <c r="K90" s="26"/>
      <c r="L90" s="26"/>
    </row>
    <row r="91" spans="1:17" s="4" customFormat="1" ht="20.100000000000001" customHeight="1">
      <c r="B91" s="17"/>
      <c r="C91" s="15" t="s">
        <v>97</v>
      </c>
      <c r="D91" s="4" t="s">
        <v>98</v>
      </c>
    </row>
    <row r="92" spans="1:17" s="4" customFormat="1" ht="20.100000000000001" customHeight="1">
      <c r="B92" s="17"/>
      <c r="C92" s="15"/>
      <c r="D92" s="4" t="s">
        <v>99</v>
      </c>
    </row>
    <row r="93" spans="1:17" s="4" customFormat="1" ht="20.100000000000001" customHeight="1">
      <c r="B93" s="17"/>
      <c r="C93" s="164"/>
      <c r="D93" s="165"/>
      <c r="E93" s="165"/>
      <c r="F93" s="165"/>
      <c r="G93" s="165"/>
      <c r="H93" s="165"/>
      <c r="I93" s="165"/>
      <c r="J93" s="165"/>
      <c r="K93" s="165"/>
      <c r="L93" s="165"/>
      <c r="M93" s="165"/>
      <c r="N93" s="165"/>
      <c r="O93" s="165"/>
      <c r="P93" s="165"/>
      <c r="Q93" s="165"/>
    </row>
    <row r="94" spans="1:17" s="4" customFormat="1" ht="20.100000000000001" customHeight="1">
      <c r="B94" s="17"/>
      <c r="C94" s="166"/>
      <c r="D94" s="165"/>
      <c r="E94" s="165"/>
      <c r="F94" s="165"/>
      <c r="G94" s="165"/>
      <c r="H94" s="165"/>
      <c r="I94" s="165"/>
      <c r="J94" s="165"/>
      <c r="K94" s="165"/>
      <c r="L94" s="165"/>
      <c r="M94" s="165"/>
      <c r="N94" s="165"/>
      <c r="O94" s="165"/>
      <c r="P94" s="165"/>
      <c r="Q94" s="165"/>
    </row>
    <row r="95" spans="1:17" s="4" customFormat="1" ht="20.100000000000001" customHeight="1">
      <c r="B95" s="17"/>
      <c r="C95" s="166"/>
      <c r="D95" s="165"/>
      <c r="E95" s="165"/>
      <c r="F95" s="165"/>
      <c r="G95" s="165"/>
      <c r="H95" s="165"/>
      <c r="I95" s="165"/>
      <c r="J95" s="165"/>
      <c r="K95" s="165"/>
      <c r="L95" s="165"/>
      <c r="M95" s="165"/>
      <c r="N95" s="165"/>
      <c r="O95" s="165"/>
      <c r="P95" s="165"/>
      <c r="Q95" s="165"/>
    </row>
    <row r="96" spans="1:17" s="14" customFormat="1" ht="13.5"/>
    <row r="97" spans="2:4" s="4" customFormat="1" ht="20.100000000000001" customHeight="1">
      <c r="B97" s="17"/>
      <c r="C97" s="15"/>
      <c r="D97" s="14"/>
    </row>
    <row r="98" spans="2:4" s="14" customFormat="1" ht="13.5"/>
    <row r="99" spans="2:4" s="14" customFormat="1" ht="13.5"/>
    <row r="100" spans="2:4" s="14" customFormat="1" ht="13.5"/>
    <row r="101" spans="2:4" s="14" customFormat="1" ht="13.5"/>
    <row r="102" spans="2:4" s="14" customFormat="1" ht="13.5"/>
    <row r="103" spans="2:4" s="14" customFormat="1" ht="13.5"/>
    <row r="104" spans="2:4" s="14" customFormat="1" ht="13.5"/>
    <row r="105" spans="2:4" s="14" customFormat="1" ht="13.5"/>
    <row r="106" spans="2:4" s="14" customFormat="1" ht="13.5"/>
    <row r="107" spans="2:4" s="14" customFormat="1" ht="13.5"/>
    <row r="108" spans="2:4" s="14" customFormat="1" ht="13.5"/>
    <row r="109" spans="2:4" s="14" customFormat="1" ht="13.5"/>
  </sheetData>
  <mergeCells count="28">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A1:Q1"/>
    <mergeCell ref="A2:Q2"/>
    <mergeCell ref="B30:C30"/>
    <mergeCell ref="D30:E30"/>
    <mergeCell ref="F30:G30"/>
    <mergeCell ref="H30:I30"/>
    <mergeCell ref="J30:K30"/>
    <mergeCell ref="L30:M30"/>
    <mergeCell ref="N30:O30"/>
    <mergeCell ref="P30:Q30"/>
    <mergeCell ref="C15:Q15"/>
    <mergeCell ref="C10:H10"/>
  </mergeCells>
  <phoneticPr fontId="4"/>
  <printOptions horizontalCentered="1"/>
  <pageMargins left="0.25" right="0.25" top="0.75" bottom="0.75" header="0.3" footer="0.3"/>
  <pageSetup paperSize="9" scale="90" orientation="portrait" horizontalDpi="4294967294" r:id="rId1"/>
  <rowBreaks count="1" manualBreakCount="1">
    <brk id="5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view="pageBreakPreview" zoomScaleNormal="100" zoomScaleSheetLayoutView="100" workbookViewId="0">
      <selection activeCell="E15" sqref="E15"/>
    </sheetView>
  </sheetViews>
  <sheetFormatPr defaultColWidth="8.875" defaultRowHeight="19.5"/>
  <cols>
    <col min="1" max="4" width="8.75" style="30" customWidth="1"/>
    <col min="5" max="5" width="5.125" style="30" customWidth="1"/>
    <col min="6" max="8" width="8.75" style="30" customWidth="1"/>
    <col min="9" max="9" width="10.5" style="30" customWidth="1"/>
    <col min="10" max="10" width="2.625" style="30" customWidth="1"/>
    <col min="11" max="11" width="9.5" style="29" bestFit="1" customWidth="1"/>
    <col min="12" max="13" width="8.875" style="29" customWidth="1"/>
    <col min="14" max="14" width="8.5" style="29" customWidth="1"/>
    <col min="15" max="17" width="8.875" style="29" customWidth="1"/>
    <col min="18" max="18" width="12.25" style="30" customWidth="1"/>
    <col min="19" max="256" width="8.875" style="30"/>
    <col min="257" max="264" width="8.75" style="30" customWidth="1"/>
    <col min="265" max="265" width="10.5" style="30" customWidth="1"/>
    <col min="266" max="266" width="2.625" style="30" customWidth="1"/>
    <col min="267" max="267" width="9.5" style="30" bestFit="1" customWidth="1"/>
    <col min="268" max="269" width="8.875" style="30"/>
    <col min="270" max="270" width="8.5" style="30" customWidth="1"/>
    <col min="271" max="273" width="8.875" style="30"/>
    <col min="274" max="274" width="12.25" style="30" customWidth="1"/>
    <col min="275" max="512" width="8.875" style="30"/>
    <col min="513" max="520" width="8.75" style="30" customWidth="1"/>
    <col min="521" max="521" width="10.5" style="30" customWidth="1"/>
    <col min="522" max="522" width="2.625" style="30" customWidth="1"/>
    <col min="523" max="523" width="9.5" style="30" bestFit="1" customWidth="1"/>
    <col min="524" max="525" width="8.875" style="30"/>
    <col min="526" max="526" width="8.5" style="30" customWidth="1"/>
    <col min="527" max="529" width="8.875" style="30"/>
    <col min="530" max="530" width="12.25" style="30" customWidth="1"/>
    <col min="531" max="768" width="8.875" style="30"/>
    <col min="769" max="776" width="8.75" style="30" customWidth="1"/>
    <col min="777" max="777" width="10.5" style="30" customWidth="1"/>
    <col min="778" max="778" width="2.625" style="30" customWidth="1"/>
    <col min="779" max="779" width="9.5" style="30" bestFit="1" customWidth="1"/>
    <col min="780" max="781" width="8.875" style="30"/>
    <col min="782" max="782" width="8.5" style="30" customWidth="1"/>
    <col min="783" max="785" width="8.875" style="30"/>
    <col min="786" max="786" width="12.25" style="30" customWidth="1"/>
    <col min="787" max="1024" width="8.875" style="30"/>
    <col min="1025" max="1032" width="8.75" style="30" customWidth="1"/>
    <col min="1033" max="1033" width="10.5" style="30" customWidth="1"/>
    <col min="1034" max="1034" width="2.625" style="30" customWidth="1"/>
    <col min="1035" max="1035" width="9.5" style="30" bestFit="1" customWidth="1"/>
    <col min="1036" max="1037" width="8.875" style="30"/>
    <col min="1038" max="1038" width="8.5" style="30" customWidth="1"/>
    <col min="1039" max="1041" width="8.875" style="30"/>
    <col min="1042" max="1042" width="12.25" style="30" customWidth="1"/>
    <col min="1043" max="1280" width="8.875" style="30"/>
    <col min="1281" max="1288" width="8.75" style="30" customWidth="1"/>
    <col min="1289" max="1289" width="10.5" style="30" customWidth="1"/>
    <col min="1290" max="1290" width="2.625" style="30" customWidth="1"/>
    <col min="1291" max="1291" width="9.5" style="30" bestFit="1" customWidth="1"/>
    <col min="1292" max="1293" width="8.875" style="30"/>
    <col min="1294" max="1294" width="8.5" style="30" customWidth="1"/>
    <col min="1295" max="1297" width="8.875" style="30"/>
    <col min="1298" max="1298" width="12.25" style="30" customWidth="1"/>
    <col min="1299" max="1536" width="8.875" style="30"/>
    <col min="1537" max="1544" width="8.75" style="30" customWidth="1"/>
    <col min="1545" max="1545" width="10.5" style="30" customWidth="1"/>
    <col min="1546" max="1546" width="2.625" style="30" customWidth="1"/>
    <col min="1547" max="1547" width="9.5" style="30" bestFit="1" customWidth="1"/>
    <col min="1548" max="1549" width="8.875" style="30"/>
    <col min="1550" max="1550" width="8.5" style="30" customWidth="1"/>
    <col min="1551" max="1553" width="8.875" style="30"/>
    <col min="1554" max="1554" width="12.25" style="30" customWidth="1"/>
    <col min="1555" max="1792" width="8.875" style="30"/>
    <col min="1793" max="1800" width="8.75" style="30" customWidth="1"/>
    <col min="1801" max="1801" width="10.5" style="30" customWidth="1"/>
    <col min="1802" max="1802" width="2.625" style="30" customWidth="1"/>
    <col min="1803" max="1803" width="9.5" style="30" bestFit="1" customWidth="1"/>
    <col min="1804" max="1805" width="8.875" style="30"/>
    <col min="1806" max="1806" width="8.5" style="30" customWidth="1"/>
    <col min="1807" max="1809" width="8.875" style="30"/>
    <col min="1810" max="1810" width="12.25" style="30" customWidth="1"/>
    <col min="1811" max="2048" width="8.875" style="30"/>
    <col min="2049" max="2056" width="8.75" style="30" customWidth="1"/>
    <col min="2057" max="2057" width="10.5" style="30" customWidth="1"/>
    <col min="2058" max="2058" width="2.625" style="30" customWidth="1"/>
    <col min="2059" max="2059" width="9.5" style="30" bestFit="1" customWidth="1"/>
    <col min="2060" max="2061" width="8.875" style="30"/>
    <col min="2062" max="2062" width="8.5" style="30" customWidth="1"/>
    <col min="2063" max="2065" width="8.875" style="30"/>
    <col min="2066" max="2066" width="12.25" style="30" customWidth="1"/>
    <col min="2067" max="2304" width="8.875" style="30"/>
    <col min="2305" max="2312" width="8.75" style="30" customWidth="1"/>
    <col min="2313" max="2313" width="10.5" style="30" customWidth="1"/>
    <col min="2314" max="2314" width="2.625" style="30" customWidth="1"/>
    <col min="2315" max="2315" width="9.5" style="30" bestFit="1" customWidth="1"/>
    <col min="2316" max="2317" width="8.875" style="30"/>
    <col min="2318" max="2318" width="8.5" style="30" customWidth="1"/>
    <col min="2319" max="2321" width="8.875" style="30"/>
    <col min="2322" max="2322" width="12.25" style="30" customWidth="1"/>
    <col min="2323" max="2560" width="8.875" style="30"/>
    <col min="2561" max="2568" width="8.75" style="30" customWidth="1"/>
    <col min="2569" max="2569" width="10.5" style="30" customWidth="1"/>
    <col min="2570" max="2570" width="2.625" style="30" customWidth="1"/>
    <col min="2571" max="2571" width="9.5" style="30" bestFit="1" customWidth="1"/>
    <col min="2572" max="2573" width="8.875" style="30"/>
    <col min="2574" max="2574" width="8.5" style="30" customWidth="1"/>
    <col min="2575" max="2577" width="8.875" style="30"/>
    <col min="2578" max="2578" width="12.25" style="30" customWidth="1"/>
    <col min="2579" max="2816" width="8.875" style="30"/>
    <col min="2817" max="2824" width="8.75" style="30" customWidth="1"/>
    <col min="2825" max="2825" width="10.5" style="30" customWidth="1"/>
    <col min="2826" max="2826" width="2.625" style="30" customWidth="1"/>
    <col min="2827" max="2827" width="9.5" style="30" bestFit="1" customWidth="1"/>
    <col min="2828" max="2829" width="8.875" style="30"/>
    <col min="2830" max="2830" width="8.5" style="30" customWidth="1"/>
    <col min="2831" max="2833" width="8.875" style="30"/>
    <col min="2834" max="2834" width="12.25" style="30" customWidth="1"/>
    <col min="2835" max="3072" width="8.875" style="30"/>
    <col min="3073" max="3080" width="8.75" style="30" customWidth="1"/>
    <col min="3081" max="3081" width="10.5" style="30" customWidth="1"/>
    <col min="3082" max="3082" width="2.625" style="30" customWidth="1"/>
    <col min="3083" max="3083" width="9.5" style="30" bestFit="1" customWidth="1"/>
    <col min="3084" max="3085" width="8.875" style="30"/>
    <col min="3086" max="3086" width="8.5" style="30" customWidth="1"/>
    <col min="3087" max="3089" width="8.875" style="30"/>
    <col min="3090" max="3090" width="12.25" style="30" customWidth="1"/>
    <col min="3091" max="3328" width="8.875" style="30"/>
    <col min="3329" max="3336" width="8.75" style="30" customWidth="1"/>
    <col min="3337" max="3337" width="10.5" style="30" customWidth="1"/>
    <col min="3338" max="3338" width="2.625" style="30" customWidth="1"/>
    <col min="3339" max="3339" width="9.5" style="30" bestFit="1" customWidth="1"/>
    <col min="3340" max="3341" width="8.875" style="30"/>
    <col min="3342" max="3342" width="8.5" style="30" customWidth="1"/>
    <col min="3343" max="3345" width="8.875" style="30"/>
    <col min="3346" max="3346" width="12.25" style="30" customWidth="1"/>
    <col min="3347" max="3584" width="8.875" style="30"/>
    <col min="3585" max="3592" width="8.75" style="30" customWidth="1"/>
    <col min="3593" max="3593" width="10.5" style="30" customWidth="1"/>
    <col min="3594" max="3594" width="2.625" style="30" customWidth="1"/>
    <col min="3595" max="3595" width="9.5" style="30" bestFit="1" customWidth="1"/>
    <col min="3596" max="3597" width="8.875" style="30"/>
    <col min="3598" max="3598" width="8.5" style="30" customWidth="1"/>
    <col min="3599" max="3601" width="8.875" style="30"/>
    <col min="3602" max="3602" width="12.25" style="30" customWidth="1"/>
    <col min="3603" max="3840" width="8.875" style="30"/>
    <col min="3841" max="3848" width="8.75" style="30" customWidth="1"/>
    <col min="3849" max="3849" width="10.5" style="30" customWidth="1"/>
    <col min="3850" max="3850" width="2.625" style="30" customWidth="1"/>
    <col min="3851" max="3851" width="9.5" style="30" bestFit="1" customWidth="1"/>
    <col min="3852" max="3853" width="8.875" style="30"/>
    <col min="3854" max="3854" width="8.5" style="30" customWidth="1"/>
    <col min="3855" max="3857" width="8.875" style="30"/>
    <col min="3858" max="3858" width="12.25" style="30" customWidth="1"/>
    <col min="3859" max="4096" width="8.875" style="30"/>
    <col min="4097" max="4104" width="8.75" style="30" customWidth="1"/>
    <col min="4105" max="4105" width="10.5" style="30" customWidth="1"/>
    <col min="4106" max="4106" width="2.625" style="30" customWidth="1"/>
    <col min="4107" max="4107" width="9.5" style="30" bestFit="1" customWidth="1"/>
    <col min="4108" max="4109" width="8.875" style="30"/>
    <col min="4110" max="4110" width="8.5" style="30" customWidth="1"/>
    <col min="4111" max="4113" width="8.875" style="30"/>
    <col min="4114" max="4114" width="12.25" style="30" customWidth="1"/>
    <col min="4115" max="4352" width="8.875" style="30"/>
    <col min="4353" max="4360" width="8.75" style="30" customWidth="1"/>
    <col min="4361" max="4361" width="10.5" style="30" customWidth="1"/>
    <col min="4362" max="4362" width="2.625" style="30" customWidth="1"/>
    <col min="4363" max="4363" width="9.5" style="30" bestFit="1" customWidth="1"/>
    <col min="4364" max="4365" width="8.875" style="30"/>
    <col min="4366" max="4366" width="8.5" style="30" customWidth="1"/>
    <col min="4367" max="4369" width="8.875" style="30"/>
    <col min="4370" max="4370" width="12.25" style="30" customWidth="1"/>
    <col min="4371" max="4608" width="8.875" style="30"/>
    <col min="4609" max="4616" width="8.75" style="30" customWidth="1"/>
    <col min="4617" max="4617" width="10.5" style="30" customWidth="1"/>
    <col min="4618" max="4618" width="2.625" style="30" customWidth="1"/>
    <col min="4619" max="4619" width="9.5" style="30" bestFit="1" customWidth="1"/>
    <col min="4620" max="4621" width="8.875" style="30"/>
    <col min="4622" max="4622" width="8.5" style="30" customWidth="1"/>
    <col min="4623" max="4625" width="8.875" style="30"/>
    <col min="4626" max="4626" width="12.25" style="30" customWidth="1"/>
    <col min="4627" max="4864" width="8.875" style="30"/>
    <col min="4865" max="4872" width="8.75" style="30" customWidth="1"/>
    <col min="4873" max="4873" width="10.5" style="30" customWidth="1"/>
    <col min="4874" max="4874" width="2.625" style="30" customWidth="1"/>
    <col min="4875" max="4875" width="9.5" style="30" bestFit="1" customWidth="1"/>
    <col min="4876" max="4877" width="8.875" style="30"/>
    <col min="4878" max="4878" width="8.5" style="30" customWidth="1"/>
    <col min="4879" max="4881" width="8.875" style="30"/>
    <col min="4882" max="4882" width="12.25" style="30" customWidth="1"/>
    <col min="4883" max="5120" width="8.875" style="30"/>
    <col min="5121" max="5128" width="8.75" style="30" customWidth="1"/>
    <col min="5129" max="5129" width="10.5" style="30" customWidth="1"/>
    <col min="5130" max="5130" width="2.625" style="30" customWidth="1"/>
    <col min="5131" max="5131" width="9.5" style="30" bestFit="1" customWidth="1"/>
    <col min="5132" max="5133" width="8.875" style="30"/>
    <col min="5134" max="5134" width="8.5" style="30" customWidth="1"/>
    <col min="5135" max="5137" width="8.875" style="30"/>
    <col min="5138" max="5138" width="12.25" style="30" customWidth="1"/>
    <col min="5139" max="5376" width="8.875" style="30"/>
    <col min="5377" max="5384" width="8.75" style="30" customWidth="1"/>
    <col min="5385" max="5385" width="10.5" style="30" customWidth="1"/>
    <col min="5386" max="5386" width="2.625" style="30" customWidth="1"/>
    <col min="5387" max="5387" width="9.5" style="30" bestFit="1" customWidth="1"/>
    <col min="5388" max="5389" width="8.875" style="30"/>
    <col min="5390" max="5390" width="8.5" style="30" customWidth="1"/>
    <col min="5391" max="5393" width="8.875" style="30"/>
    <col min="5394" max="5394" width="12.25" style="30" customWidth="1"/>
    <col min="5395" max="5632" width="8.875" style="30"/>
    <col min="5633" max="5640" width="8.75" style="30" customWidth="1"/>
    <col min="5641" max="5641" width="10.5" style="30" customWidth="1"/>
    <col min="5642" max="5642" width="2.625" style="30" customWidth="1"/>
    <col min="5643" max="5643" width="9.5" style="30" bestFit="1" customWidth="1"/>
    <col min="5644" max="5645" width="8.875" style="30"/>
    <col min="5646" max="5646" width="8.5" style="30" customWidth="1"/>
    <col min="5647" max="5649" width="8.875" style="30"/>
    <col min="5650" max="5650" width="12.25" style="30" customWidth="1"/>
    <col min="5651" max="5888" width="8.875" style="30"/>
    <col min="5889" max="5896" width="8.75" style="30" customWidth="1"/>
    <col min="5897" max="5897" width="10.5" style="30" customWidth="1"/>
    <col min="5898" max="5898" width="2.625" style="30" customWidth="1"/>
    <col min="5899" max="5899" width="9.5" style="30" bestFit="1" customWidth="1"/>
    <col min="5900" max="5901" width="8.875" style="30"/>
    <col min="5902" max="5902" width="8.5" style="30" customWidth="1"/>
    <col min="5903" max="5905" width="8.875" style="30"/>
    <col min="5906" max="5906" width="12.25" style="30" customWidth="1"/>
    <col min="5907" max="6144" width="8.875" style="30"/>
    <col min="6145" max="6152" width="8.75" style="30" customWidth="1"/>
    <col min="6153" max="6153" width="10.5" style="30" customWidth="1"/>
    <col min="6154" max="6154" width="2.625" style="30" customWidth="1"/>
    <col min="6155" max="6155" width="9.5" style="30" bestFit="1" customWidth="1"/>
    <col min="6156" max="6157" width="8.875" style="30"/>
    <col min="6158" max="6158" width="8.5" style="30" customWidth="1"/>
    <col min="6159" max="6161" width="8.875" style="30"/>
    <col min="6162" max="6162" width="12.25" style="30" customWidth="1"/>
    <col min="6163" max="6400" width="8.875" style="30"/>
    <col min="6401" max="6408" width="8.75" style="30" customWidth="1"/>
    <col min="6409" max="6409" width="10.5" style="30" customWidth="1"/>
    <col min="6410" max="6410" width="2.625" style="30" customWidth="1"/>
    <col min="6411" max="6411" width="9.5" style="30" bestFit="1" customWidth="1"/>
    <col min="6412" max="6413" width="8.875" style="30"/>
    <col min="6414" max="6414" width="8.5" style="30" customWidth="1"/>
    <col min="6415" max="6417" width="8.875" style="30"/>
    <col min="6418" max="6418" width="12.25" style="30" customWidth="1"/>
    <col min="6419" max="6656" width="8.875" style="30"/>
    <col min="6657" max="6664" width="8.75" style="30" customWidth="1"/>
    <col min="6665" max="6665" width="10.5" style="30" customWidth="1"/>
    <col min="6666" max="6666" width="2.625" style="30" customWidth="1"/>
    <col min="6667" max="6667" width="9.5" style="30" bestFit="1" customWidth="1"/>
    <col min="6668" max="6669" width="8.875" style="30"/>
    <col min="6670" max="6670" width="8.5" style="30" customWidth="1"/>
    <col min="6671" max="6673" width="8.875" style="30"/>
    <col min="6674" max="6674" width="12.25" style="30" customWidth="1"/>
    <col min="6675" max="6912" width="8.875" style="30"/>
    <col min="6913" max="6920" width="8.75" style="30" customWidth="1"/>
    <col min="6921" max="6921" width="10.5" style="30" customWidth="1"/>
    <col min="6922" max="6922" width="2.625" style="30" customWidth="1"/>
    <col min="6923" max="6923" width="9.5" style="30" bestFit="1" customWidth="1"/>
    <col min="6924" max="6925" width="8.875" style="30"/>
    <col min="6926" max="6926" width="8.5" style="30" customWidth="1"/>
    <col min="6927" max="6929" width="8.875" style="30"/>
    <col min="6930" max="6930" width="12.25" style="30" customWidth="1"/>
    <col min="6931" max="7168" width="8.875" style="30"/>
    <col min="7169" max="7176" width="8.75" style="30" customWidth="1"/>
    <col min="7177" max="7177" width="10.5" style="30" customWidth="1"/>
    <col min="7178" max="7178" width="2.625" style="30" customWidth="1"/>
    <col min="7179" max="7179" width="9.5" style="30" bestFit="1" customWidth="1"/>
    <col min="7180" max="7181" width="8.875" style="30"/>
    <col min="7182" max="7182" width="8.5" style="30" customWidth="1"/>
    <col min="7183" max="7185" width="8.875" style="30"/>
    <col min="7186" max="7186" width="12.25" style="30" customWidth="1"/>
    <col min="7187" max="7424" width="8.875" style="30"/>
    <col min="7425" max="7432" width="8.75" style="30" customWidth="1"/>
    <col min="7433" max="7433" width="10.5" style="30" customWidth="1"/>
    <col min="7434" max="7434" width="2.625" style="30" customWidth="1"/>
    <col min="7435" max="7435" width="9.5" style="30" bestFit="1" customWidth="1"/>
    <col min="7436" max="7437" width="8.875" style="30"/>
    <col min="7438" max="7438" width="8.5" style="30" customWidth="1"/>
    <col min="7439" max="7441" width="8.875" style="30"/>
    <col min="7442" max="7442" width="12.25" style="30" customWidth="1"/>
    <col min="7443" max="7680" width="8.875" style="30"/>
    <col min="7681" max="7688" width="8.75" style="30" customWidth="1"/>
    <col min="7689" max="7689" width="10.5" style="30" customWidth="1"/>
    <col min="7690" max="7690" width="2.625" style="30" customWidth="1"/>
    <col min="7691" max="7691" width="9.5" style="30" bestFit="1" customWidth="1"/>
    <col min="7692" max="7693" width="8.875" style="30"/>
    <col min="7694" max="7694" width="8.5" style="30" customWidth="1"/>
    <col min="7695" max="7697" width="8.875" style="30"/>
    <col min="7698" max="7698" width="12.25" style="30" customWidth="1"/>
    <col min="7699" max="7936" width="8.875" style="30"/>
    <col min="7937" max="7944" width="8.75" style="30" customWidth="1"/>
    <col min="7945" max="7945" width="10.5" style="30" customWidth="1"/>
    <col min="7946" max="7946" width="2.625" style="30" customWidth="1"/>
    <col min="7947" max="7947" width="9.5" style="30" bestFit="1" customWidth="1"/>
    <col min="7948" max="7949" width="8.875" style="30"/>
    <col min="7950" max="7950" width="8.5" style="30" customWidth="1"/>
    <col min="7951" max="7953" width="8.875" style="30"/>
    <col min="7954" max="7954" width="12.25" style="30" customWidth="1"/>
    <col min="7955" max="8192" width="8.875" style="30"/>
    <col min="8193" max="8200" width="8.75" style="30" customWidth="1"/>
    <col min="8201" max="8201" width="10.5" style="30" customWidth="1"/>
    <col min="8202" max="8202" width="2.625" style="30" customWidth="1"/>
    <col min="8203" max="8203" width="9.5" style="30" bestFit="1" customWidth="1"/>
    <col min="8204" max="8205" width="8.875" style="30"/>
    <col min="8206" max="8206" width="8.5" style="30" customWidth="1"/>
    <col min="8207" max="8209" width="8.875" style="30"/>
    <col min="8210" max="8210" width="12.25" style="30" customWidth="1"/>
    <col min="8211" max="8448" width="8.875" style="30"/>
    <col min="8449" max="8456" width="8.75" style="30" customWidth="1"/>
    <col min="8457" max="8457" width="10.5" style="30" customWidth="1"/>
    <col min="8458" max="8458" width="2.625" style="30" customWidth="1"/>
    <col min="8459" max="8459" width="9.5" style="30" bestFit="1" customWidth="1"/>
    <col min="8460" max="8461" width="8.875" style="30"/>
    <col min="8462" max="8462" width="8.5" style="30" customWidth="1"/>
    <col min="8463" max="8465" width="8.875" style="30"/>
    <col min="8466" max="8466" width="12.25" style="30" customWidth="1"/>
    <col min="8467" max="8704" width="8.875" style="30"/>
    <col min="8705" max="8712" width="8.75" style="30" customWidth="1"/>
    <col min="8713" max="8713" width="10.5" style="30" customWidth="1"/>
    <col min="8714" max="8714" width="2.625" style="30" customWidth="1"/>
    <col min="8715" max="8715" width="9.5" style="30" bestFit="1" customWidth="1"/>
    <col min="8716" max="8717" width="8.875" style="30"/>
    <col min="8718" max="8718" width="8.5" style="30" customWidth="1"/>
    <col min="8719" max="8721" width="8.875" style="30"/>
    <col min="8722" max="8722" width="12.25" style="30" customWidth="1"/>
    <col min="8723" max="8960" width="8.875" style="30"/>
    <col min="8961" max="8968" width="8.75" style="30" customWidth="1"/>
    <col min="8969" max="8969" width="10.5" style="30" customWidth="1"/>
    <col min="8970" max="8970" width="2.625" style="30" customWidth="1"/>
    <col min="8971" max="8971" width="9.5" style="30" bestFit="1" customWidth="1"/>
    <col min="8972" max="8973" width="8.875" style="30"/>
    <col min="8974" max="8974" width="8.5" style="30" customWidth="1"/>
    <col min="8975" max="8977" width="8.875" style="30"/>
    <col min="8978" max="8978" width="12.25" style="30" customWidth="1"/>
    <col min="8979" max="9216" width="8.875" style="30"/>
    <col min="9217" max="9224" width="8.75" style="30" customWidth="1"/>
    <col min="9225" max="9225" width="10.5" style="30" customWidth="1"/>
    <col min="9226" max="9226" width="2.625" style="30" customWidth="1"/>
    <col min="9227" max="9227" width="9.5" style="30" bestFit="1" customWidth="1"/>
    <col min="9228" max="9229" width="8.875" style="30"/>
    <col min="9230" max="9230" width="8.5" style="30" customWidth="1"/>
    <col min="9231" max="9233" width="8.875" style="30"/>
    <col min="9234" max="9234" width="12.25" style="30" customWidth="1"/>
    <col min="9235" max="9472" width="8.875" style="30"/>
    <col min="9473" max="9480" width="8.75" style="30" customWidth="1"/>
    <col min="9481" max="9481" width="10.5" style="30" customWidth="1"/>
    <col min="9482" max="9482" width="2.625" style="30" customWidth="1"/>
    <col min="9483" max="9483" width="9.5" style="30" bestFit="1" customWidth="1"/>
    <col min="9484" max="9485" width="8.875" style="30"/>
    <col min="9486" max="9486" width="8.5" style="30" customWidth="1"/>
    <col min="9487" max="9489" width="8.875" style="30"/>
    <col min="9490" max="9490" width="12.25" style="30" customWidth="1"/>
    <col min="9491" max="9728" width="8.875" style="30"/>
    <col min="9729" max="9736" width="8.75" style="30" customWidth="1"/>
    <col min="9737" max="9737" width="10.5" style="30" customWidth="1"/>
    <col min="9738" max="9738" width="2.625" style="30" customWidth="1"/>
    <col min="9739" max="9739" width="9.5" style="30" bestFit="1" customWidth="1"/>
    <col min="9740" max="9741" width="8.875" style="30"/>
    <col min="9742" max="9742" width="8.5" style="30" customWidth="1"/>
    <col min="9743" max="9745" width="8.875" style="30"/>
    <col min="9746" max="9746" width="12.25" style="30" customWidth="1"/>
    <col min="9747" max="9984" width="8.875" style="30"/>
    <col min="9985" max="9992" width="8.75" style="30" customWidth="1"/>
    <col min="9993" max="9993" width="10.5" style="30" customWidth="1"/>
    <col min="9994" max="9994" width="2.625" style="30" customWidth="1"/>
    <col min="9995" max="9995" width="9.5" style="30" bestFit="1" customWidth="1"/>
    <col min="9996" max="9997" width="8.875" style="30"/>
    <col min="9998" max="9998" width="8.5" style="30" customWidth="1"/>
    <col min="9999" max="10001" width="8.875" style="30"/>
    <col min="10002" max="10002" width="12.25" style="30" customWidth="1"/>
    <col min="10003" max="10240" width="8.875" style="30"/>
    <col min="10241" max="10248" width="8.75" style="30" customWidth="1"/>
    <col min="10249" max="10249" width="10.5" style="30" customWidth="1"/>
    <col min="10250" max="10250" width="2.625" style="30" customWidth="1"/>
    <col min="10251" max="10251" width="9.5" style="30" bestFit="1" customWidth="1"/>
    <col min="10252" max="10253" width="8.875" style="30"/>
    <col min="10254" max="10254" width="8.5" style="30" customWidth="1"/>
    <col min="10255" max="10257" width="8.875" style="30"/>
    <col min="10258" max="10258" width="12.25" style="30" customWidth="1"/>
    <col min="10259" max="10496" width="8.875" style="30"/>
    <col min="10497" max="10504" width="8.75" style="30" customWidth="1"/>
    <col min="10505" max="10505" width="10.5" style="30" customWidth="1"/>
    <col min="10506" max="10506" width="2.625" style="30" customWidth="1"/>
    <col min="10507" max="10507" width="9.5" style="30" bestFit="1" customWidth="1"/>
    <col min="10508" max="10509" width="8.875" style="30"/>
    <col min="10510" max="10510" width="8.5" style="30" customWidth="1"/>
    <col min="10511" max="10513" width="8.875" style="30"/>
    <col min="10514" max="10514" width="12.25" style="30" customWidth="1"/>
    <col min="10515" max="10752" width="8.875" style="30"/>
    <col min="10753" max="10760" width="8.75" style="30" customWidth="1"/>
    <col min="10761" max="10761" width="10.5" style="30" customWidth="1"/>
    <col min="10762" max="10762" width="2.625" style="30" customWidth="1"/>
    <col min="10763" max="10763" width="9.5" style="30" bestFit="1" customWidth="1"/>
    <col min="10764" max="10765" width="8.875" style="30"/>
    <col min="10766" max="10766" width="8.5" style="30" customWidth="1"/>
    <col min="10767" max="10769" width="8.875" style="30"/>
    <col min="10770" max="10770" width="12.25" style="30" customWidth="1"/>
    <col min="10771" max="11008" width="8.875" style="30"/>
    <col min="11009" max="11016" width="8.75" style="30" customWidth="1"/>
    <col min="11017" max="11017" width="10.5" style="30" customWidth="1"/>
    <col min="11018" max="11018" width="2.625" style="30" customWidth="1"/>
    <col min="11019" max="11019" width="9.5" style="30" bestFit="1" customWidth="1"/>
    <col min="11020" max="11021" width="8.875" style="30"/>
    <col min="11022" max="11022" width="8.5" style="30" customWidth="1"/>
    <col min="11023" max="11025" width="8.875" style="30"/>
    <col min="11026" max="11026" width="12.25" style="30" customWidth="1"/>
    <col min="11027" max="11264" width="8.875" style="30"/>
    <col min="11265" max="11272" width="8.75" style="30" customWidth="1"/>
    <col min="11273" max="11273" width="10.5" style="30" customWidth="1"/>
    <col min="11274" max="11274" width="2.625" style="30" customWidth="1"/>
    <col min="11275" max="11275" width="9.5" style="30" bestFit="1" customWidth="1"/>
    <col min="11276" max="11277" width="8.875" style="30"/>
    <col min="11278" max="11278" width="8.5" style="30" customWidth="1"/>
    <col min="11279" max="11281" width="8.875" style="30"/>
    <col min="11282" max="11282" width="12.25" style="30" customWidth="1"/>
    <col min="11283" max="11520" width="8.875" style="30"/>
    <col min="11521" max="11528" width="8.75" style="30" customWidth="1"/>
    <col min="11529" max="11529" width="10.5" style="30" customWidth="1"/>
    <col min="11530" max="11530" width="2.625" style="30" customWidth="1"/>
    <col min="11531" max="11531" width="9.5" style="30" bestFit="1" customWidth="1"/>
    <col min="11532" max="11533" width="8.875" style="30"/>
    <col min="11534" max="11534" width="8.5" style="30" customWidth="1"/>
    <col min="11535" max="11537" width="8.875" style="30"/>
    <col min="11538" max="11538" width="12.25" style="30" customWidth="1"/>
    <col min="11539" max="11776" width="8.875" style="30"/>
    <col min="11777" max="11784" width="8.75" style="30" customWidth="1"/>
    <col min="11785" max="11785" width="10.5" style="30" customWidth="1"/>
    <col min="11786" max="11786" width="2.625" style="30" customWidth="1"/>
    <col min="11787" max="11787" width="9.5" style="30" bestFit="1" customWidth="1"/>
    <col min="11788" max="11789" width="8.875" style="30"/>
    <col min="11790" max="11790" width="8.5" style="30" customWidth="1"/>
    <col min="11791" max="11793" width="8.875" style="30"/>
    <col min="11794" max="11794" width="12.25" style="30" customWidth="1"/>
    <col min="11795" max="12032" width="8.875" style="30"/>
    <col min="12033" max="12040" width="8.75" style="30" customWidth="1"/>
    <col min="12041" max="12041" width="10.5" style="30" customWidth="1"/>
    <col min="12042" max="12042" width="2.625" style="30" customWidth="1"/>
    <col min="12043" max="12043" width="9.5" style="30" bestFit="1" customWidth="1"/>
    <col min="12044" max="12045" width="8.875" style="30"/>
    <col min="12046" max="12046" width="8.5" style="30" customWidth="1"/>
    <col min="12047" max="12049" width="8.875" style="30"/>
    <col min="12050" max="12050" width="12.25" style="30" customWidth="1"/>
    <col min="12051" max="12288" width="8.875" style="30"/>
    <col min="12289" max="12296" width="8.75" style="30" customWidth="1"/>
    <col min="12297" max="12297" width="10.5" style="30" customWidth="1"/>
    <col min="12298" max="12298" width="2.625" style="30" customWidth="1"/>
    <col min="12299" max="12299" width="9.5" style="30" bestFit="1" customWidth="1"/>
    <col min="12300" max="12301" width="8.875" style="30"/>
    <col min="12302" max="12302" width="8.5" style="30" customWidth="1"/>
    <col min="12303" max="12305" width="8.875" style="30"/>
    <col min="12306" max="12306" width="12.25" style="30" customWidth="1"/>
    <col min="12307" max="12544" width="8.875" style="30"/>
    <col min="12545" max="12552" width="8.75" style="30" customWidth="1"/>
    <col min="12553" max="12553" width="10.5" style="30" customWidth="1"/>
    <col min="12554" max="12554" width="2.625" style="30" customWidth="1"/>
    <col min="12555" max="12555" width="9.5" style="30" bestFit="1" customWidth="1"/>
    <col min="12556" max="12557" width="8.875" style="30"/>
    <col min="12558" max="12558" width="8.5" style="30" customWidth="1"/>
    <col min="12559" max="12561" width="8.875" style="30"/>
    <col min="12562" max="12562" width="12.25" style="30" customWidth="1"/>
    <col min="12563" max="12800" width="8.875" style="30"/>
    <col min="12801" max="12808" width="8.75" style="30" customWidth="1"/>
    <col min="12809" max="12809" width="10.5" style="30" customWidth="1"/>
    <col min="12810" max="12810" width="2.625" style="30" customWidth="1"/>
    <col min="12811" max="12811" width="9.5" style="30" bestFit="1" customWidth="1"/>
    <col min="12812" max="12813" width="8.875" style="30"/>
    <col min="12814" max="12814" width="8.5" style="30" customWidth="1"/>
    <col min="12815" max="12817" width="8.875" style="30"/>
    <col min="12818" max="12818" width="12.25" style="30" customWidth="1"/>
    <col min="12819" max="13056" width="8.875" style="30"/>
    <col min="13057" max="13064" width="8.75" style="30" customWidth="1"/>
    <col min="13065" max="13065" width="10.5" style="30" customWidth="1"/>
    <col min="13066" max="13066" width="2.625" style="30" customWidth="1"/>
    <col min="13067" max="13067" width="9.5" style="30" bestFit="1" customWidth="1"/>
    <col min="13068" max="13069" width="8.875" style="30"/>
    <col min="13070" max="13070" width="8.5" style="30" customWidth="1"/>
    <col min="13071" max="13073" width="8.875" style="30"/>
    <col min="13074" max="13074" width="12.25" style="30" customWidth="1"/>
    <col min="13075" max="13312" width="8.875" style="30"/>
    <col min="13313" max="13320" width="8.75" style="30" customWidth="1"/>
    <col min="13321" max="13321" width="10.5" style="30" customWidth="1"/>
    <col min="13322" max="13322" width="2.625" style="30" customWidth="1"/>
    <col min="13323" max="13323" width="9.5" style="30" bestFit="1" customWidth="1"/>
    <col min="13324" max="13325" width="8.875" style="30"/>
    <col min="13326" max="13326" width="8.5" style="30" customWidth="1"/>
    <col min="13327" max="13329" width="8.875" style="30"/>
    <col min="13330" max="13330" width="12.25" style="30" customWidth="1"/>
    <col min="13331" max="13568" width="8.875" style="30"/>
    <col min="13569" max="13576" width="8.75" style="30" customWidth="1"/>
    <col min="13577" max="13577" width="10.5" style="30" customWidth="1"/>
    <col min="13578" max="13578" width="2.625" style="30" customWidth="1"/>
    <col min="13579" max="13579" width="9.5" style="30" bestFit="1" customWidth="1"/>
    <col min="13580" max="13581" width="8.875" style="30"/>
    <col min="13582" max="13582" width="8.5" style="30" customWidth="1"/>
    <col min="13583" max="13585" width="8.875" style="30"/>
    <col min="13586" max="13586" width="12.25" style="30" customWidth="1"/>
    <col min="13587" max="13824" width="8.875" style="30"/>
    <col min="13825" max="13832" width="8.75" style="30" customWidth="1"/>
    <col min="13833" max="13833" width="10.5" style="30" customWidth="1"/>
    <col min="13834" max="13834" width="2.625" style="30" customWidth="1"/>
    <col min="13835" max="13835" width="9.5" style="30" bestFit="1" customWidth="1"/>
    <col min="13836" max="13837" width="8.875" style="30"/>
    <col min="13838" max="13838" width="8.5" style="30" customWidth="1"/>
    <col min="13839" max="13841" width="8.875" style="30"/>
    <col min="13842" max="13842" width="12.25" style="30" customWidth="1"/>
    <col min="13843" max="14080" width="8.875" style="30"/>
    <col min="14081" max="14088" width="8.75" style="30" customWidth="1"/>
    <col min="14089" max="14089" width="10.5" style="30" customWidth="1"/>
    <col min="14090" max="14090" width="2.625" style="30" customWidth="1"/>
    <col min="14091" max="14091" width="9.5" style="30" bestFit="1" customWidth="1"/>
    <col min="14092" max="14093" width="8.875" style="30"/>
    <col min="14094" max="14094" width="8.5" style="30" customWidth="1"/>
    <col min="14095" max="14097" width="8.875" style="30"/>
    <col min="14098" max="14098" width="12.25" style="30" customWidth="1"/>
    <col min="14099" max="14336" width="8.875" style="30"/>
    <col min="14337" max="14344" width="8.75" style="30" customWidth="1"/>
    <col min="14345" max="14345" width="10.5" style="30" customWidth="1"/>
    <col min="14346" max="14346" width="2.625" style="30" customWidth="1"/>
    <col min="14347" max="14347" width="9.5" style="30" bestFit="1" customWidth="1"/>
    <col min="14348" max="14349" width="8.875" style="30"/>
    <col min="14350" max="14350" width="8.5" style="30" customWidth="1"/>
    <col min="14351" max="14353" width="8.875" style="30"/>
    <col min="14354" max="14354" width="12.25" style="30" customWidth="1"/>
    <col min="14355" max="14592" width="8.875" style="30"/>
    <col min="14593" max="14600" width="8.75" style="30" customWidth="1"/>
    <col min="14601" max="14601" width="10.5" style="30" customWidth="1"/>
    <col min="14602" max="14602" width="2.625" style="30" customWidth="1"/>
    <col min="14603" max="14603" width="9.5" style="30" bestFit="1" customWidth="1"/>
    <col min="14604" max="14605" width="8.875" style="30"/>
    <col min="14606" max="14606" width="8.5" style="30" customWidth="1"/>
    <col min="14607" max="14609" width="8.875" style="30"/>
    <col min="14610" max="14610" width="12.25" style="30" customWidth="1"/>
    <col min="14611" max="14848" width="8.875" style="30"/>
    <col min="14849" max="14856" width="8.75" style="30" customWidth="1"/>
    <col min="14857" max="14857" width="10.5" style="30" customWidth="1"/>
    <col min="14858" max="14858" width="2.625" style="30" customWidth="1"/>
    <col min="14859" max="14859" width="9.5" style="30" bestFit="1" customWidth="1"/>
    <col min="14860" max="14861" width="8.875" style="30"/>
    <col min="14862" max="14862" width="8.5" style="30" customWidth="1"/>
    <col min="14863" max="14865" width="8.875" style="30"/>
    <col min="14866" max="14866" width="12.25" style="30" customWidth="1"/>
    <col min="14867" max="15104" width="8.875" style="30"/>
    <col min="15105" max="15112" width="8.75" style="30" customWidth="1"/>
    <col min="15113" max="15113" width="10.5" style="30" customWidth="1"/>
    <col min="15114" max="15114" width="2.625" style="30" customWidth="1"/>
    <col min="15115" max="15115" width="9.5" style="30" bestFit="1" customWidth="1"/>
    <col min="15116" max="15117" width="8.875" style="30"/>
    <col min="15118" max="15118" width="8.5" style="30" customWidth="1"/>
    <col min="15119" max="15121" width="8.875" style="30"/>
    <col min="15122" max="15122" width="12.25" style="30" customWidth="1"/>
    <col min="15123" max="15360" width="8.875" style="30"/>
    <col min="15361" max="15368" width="8.75" style="30" customWidth="1"/>
    <col min="15369" max="15369" width="10.5" style="30" customWidth="1"/>
    <col min="15370" max="15370" width="2.625" style="30" customWidth="1"/>
    <col min="15371" max="15371" width="9.5" style="30" bestFit="1" customWidth="1"/>
    <col min="15372" max="15373" width="8.875" style="30"/>
    <col min="15374" max="15374" width="8.5" style="30" customWidth="1"/>
    <col min="15375" max="15377" width="8.875" style="30"/>
    <col min="15378" max="15378" width="12.25" style="30" customWidth="1"/>
    <col min="15379" max="15616" width="8.875" style="30"/>
    <col min="15617" max="15624" width="8.75" style="30" customWidth="1"/>
    <col min="15625" max="15625" width="10.5" style="30" customWidth="1"/>
    <col min="15626" max="15626" width="2.625" style="30" customWidth="1"/>
    <col min="15627" max="15627" width="9.5" style="30" bestFit="1" customWidth="1"/>
    <col min="15628" max="15629" width="8.875" style="30"/>
    <col min="15630" max="15630" width="8.5" style="30" customWidth="1"/>
    <col min="15631" max="15633" width="8.875" style="30"/>
    <col min="15634" max="15634" width="12.25" style="30" customWidth="1"/>
    <col min="15635" max="15872" width="8.875" style="30"/>
    <col min="15873" max="15880" width="8.75" style="30" customWidth="1"/>
    <col min="15881" max="15881" width="10.5" style="30" customWidth="1"/>
    <col min="15882" max="15882" width="2.625" style="30" customWidth="1"/>
    <col min="15883" max="15883" width="9.5" style="30" bestFit="1" customWidth="1"/>
    <col min="15884" max="15885" width="8.875" style="30"/>
    <col min="15886" max="15886" width="8.5" style="30" customWidth="1"/>
    <col min="15887" max="15889" width="8.875" style="30"/>
    <col min="15890" max="15890" width="12.25" style="30" customWidth="1"/>
    <col min="15891" max="16128" width="8.875" style="30"/>
    <col min="16129" max="16136" width="8.75" style="30" customWidth="1"/>
    <col min="16137" max="16137" width="10.5" style="30" customWidth="1"/>
    <col min="16138" max="16138" width="2.625" style="30" customWidth="1"/>
    <col min="16139" max="16139" width="9.5" style="30" bestFit="1" customWidth="1"/>
    <col min="16140" max="16141" width="8.875" style="30"/>
    <col min="16142" max="16142" width="8.5" style="30" customWidth="1"/>
    <col min="16143" max="16145" width="8.875" style="30"/>
    <col min="16146" max="16146" width="12.25" style="30" customWidth="1"/>
    <col min="16147" max="16384" width="8.875" style="30"/>
  </cols>
  <sheetData>
    <row r="1" spans="1:18" ht="45" customHeight="1">
      <c r="A1" s="209" t="s">
        <v>282</v>
      </c>
      <c r="B1" s="209"/>
      <c r="C1" s="209"/>
      <c r="D1" s="209"/>
      <c r="E1" s="209"/>
      <c r="F1" s="209"/>
      <c r="G1" s="209"/>
      <c r="H1" s="209"/>
      <c r="I1" s="209"/>
      <c r="J1" s="27"/>
      <c r="K1" s="28"/>
    </row>
    <row r="2" spans="1:18" ht="15" customHeight="1">
      <c r="A2" s="31"/>
      <c r="B2" s="31"/>
      <c r="C2" s="31"/>
      <c r="D2" s="31"/>
      <c r="E2" s="31"/>
      <c r="F2" s="31"/>
      <c r="G2" s="31"/>
      <c r="H2" s="31"/>
      <c r="I2" s="31"/>
      <c r="J2" s="31"/>
      <c r="K2" s="28"/>
    </row>
    <row r="3" spans="1:18" ht="24" customHeight="1">
      <c r="A3" s="210" t="s">
        <v>100</v>
      </c>
      <c r="B3" s="210"/>
      <c r="C3" s="210"/>
      <c r="D3" s="210"/>
      <c r="E3" s="210"/>
      <c r="F3" s="210"/>
      <c r="G3" s="210"/>
      <c r="H3" s="210"/>
      <c r="I3" s="210"/>
      <c r="J3" s="32"/>
      <c r="K3" s="33"/>
    </row>
    <row r="4" spans="1:18" ht="15" customHeight="1">
      <c r="J4" s="32"/>
      <c r="K4" s="33"/>
    </row>
    <row r="5" spans="1:18" s="38" customFormat="1" ht="17.25" customHeight="1">
      <c r="A5" s="34" t="s">
        <v>283</v>
      </c>
      <c r="B5" s="35"/>
      <c r="C5" s="35"/>
      <c r="D5" s="35"/>
      <c r="E5" s="35"/>
      <c r="F5" s="36"/>
      <c r="G5" s="36"/>
      <c r="H5" s="36"/>
      <c r="I5" s="36"/>
      <c r="J5" s="32"/>
      <c r="K5" s="33"/>
      <c r="L5" s="37"/>
      <c r="M5" s="37"/>
      <c r="N5" s="37"/>
      <c r="O5" s="37"/>
      <c r="P5" s="37"/>
      <c r="Q5" s="37"/>
    </row>
    <row r="6" spans="1:18" ht="17.25" customHeight="1">
      <c r="A6" s="39"/>
      <c r="B6" s="36" t="s">
        <v>101</v>
      </c>
      <c r="C6" s="39"/>
      <c r="D6" s="39"/>
      <c r="E6" s="39"/>
      <c r="F6" s="44" t="s">
        <v>304</v>
      </c>
      <c r="G6" s="39"/>
      <c r="H6" s="39"/>
      <c r="I6" s="39"/>
      <c r="J6" s="32"/>
      <c r="K6" s="33"/>
    </row>
    <row r="7" spans="1:18" ht="17.25" customHeight="1">
      <c r="A7" s="39"/>
      <c r="B7" s="36" t="s">
        <v>102</v>
      </c>
      <c r="C7" s="39"/>
      <c r="D7" s="39"/>
      <c r="E7" s="39"/>
      <c r="F7" s="44" t="s">
        <v>305</v>
      </c>
      <c r="G7" s="39"/>
      <c r="H7" s="39"/>
      <c r="I7" s="39"/>
      <c r="J7" s="32"/>
      <c r="K7" s="33"/>
    </row>
    <row r="8" spans="1:18" ht="17.25" customHeight="1">
      <c r="A8" s="39"/>
      <c r="B8" s="40" t="s">
        <v>103</v>
      </c>
      <c r="C8" s="40"/>
      <c r="D8" s="40"/>
      <c r="E8" s="40"/>
      <c r="F8" s="44" t="s">
        <v>306</v>
      </c>
      <c r="G8" s="41"/>
      <c r="H8" s="39"/>
      <c r="I8" s="39"/>
      <c r="J8" s="32"/>
      <c r="K8" s="33"/>
    </row>
    <row r="9" spans="1:18" ht="17.25" customHeight="1">
      <c r="A9" s="39"/>
      <c r="B9" s="42" t="s">
        <v>104</v>
      </c>
      <c r="C9" s="40"/>
      <c r="D9" s="40"/>
      <c r="E9" s="40"/>
      <c r="F9" s="44" t="s">
        <v>307</v>
      </c>
      <c r="G9" s="41"/>
      <c r="H9" s="39"/>
      <c r="I9" s="39"/>
      <c r="J9" s="32"/>
      <c r="K9" s="33"/>
    </row>
    <row r="10" spans="1:18" ht="17.25" customHeight="1">
      <c r="A10" s="39"/>
      <c r="B10" s="211" t="s">
        <v>105</v>
      </c>
      <c r="C10" s="211"/>
      <c r="D10" s="211"/>
      <c r="E10" s="40"/>
      <c r="F10" s="44" t="s">
        <v>308</v>
      </c>
      <c r="H10" s="36" t="s">
        <v>131</v>
      </c>
      <c r="I10" s="43"/>
      <c r="J10" s="32"/>
      <c r="P10" s="44"/>
      <c r="Q10" s="41"/>
    </row>
    <row r="11" spans="1:18" ht="17.25" customHeight="1">
      <c r="A11" s="39"/>
      <c r="B11" s="211" t="s">
        <v>107</v>
      </c>
      <c r="C11" s="211"/>
      <c r="D11" s="211"/>
      <c r="E11" s="40"/>
      <c r="F11" s="44" t="s">
        <v>309</v>
      </c>
      <c r="H11" s="36" t="s">
        <v>131</v>
      </c>
      <c r="I11" s="29"/>
      <c r="J11" s="39"/>
      <c r="P11" s="44"/>
      <c r="Q11" s="41"/>
      <c r="R11" s="39"/>
    </row>
    <row r="12" spans="1:18" ht="17.25" customHeight="1">
      <c r="A12" s="39"/>
      <c r="B12" s="40" t="s">
        <v>108</v>
      </c>
      <c r="C12" s="40"/>
      <c r="D12" s="40"/>
      <c r="E12" s="40"/>
      <c r="F12" s="44" t="s">
        <v>310</v>
      </c>
      <c r="H12" s="36" t="s">
        <v>131</v>
      </c>
      <c r="I12" s="29"/>
      <c r="J12" s="39"/>
      <c r="P12" s="44"/>
      <c r="Q12" s="41"/>
      <c r="R12" s="39"/>
    </row>
    <row r="13" spans="1:18" ht="17.25" customHeight="1">
      <c r="A13" s="39"/>
      <c r="B13" s="40" t="s">
        <v>109</v>
      </c>
      <c r="C13" s="40"/>
      <c r="D13" s="40"/>
      <c r="E13" s="40"/>
      <c r="F13" s="44" t="s">
        <v>311</v>
      </c>
      <c r="H13" s="36" t="s">
        <v>131</v>
      </c>
      <c r="I13" s="28"/>
      <c r="J13" s="39"/>
      <c r="L13" s="28"/>
      <c r="N13" s="28"/>
      <c r="O13" s="28"/>
      <c r="P13" s="44"/>
      <c r="Q13" s="41"/>
      <c r="R13" s="39"/>
    </row>
    <row r="14" spans="1:18" ht="17.25" customHeight="1">
      <c r="A14" s="39"/>
      <c r="F14" s="36"/>
      <c r="G14" s="41"/>
      <c r="H14" s="36"/>
      <c r="I14" s="29"/>
      <c r="J14" s="39"/>
      <c r="K14" s="28"/>
      <c r="L14" s="28"/>
      <c r="M14" s="28"/>
      <c r="N14" s="28"/>
      <c r="O14" s="28"/>
      <c r="P14" s="28"/>
      <c r="Q14" s="28"/>
      <c r="R14" s="39"/>
    </row>
    <row r="15" spans="1:18" s="38" customFormat="1" ht="17.25" customHeight="1">
      <c r="A15" s="34" t="s">
        <v>284</v>
      </c>
      <c r="B15" s="35"/>
      <c r="C15" s="35"/>
      <c r="D15" s="35"/>
      <c r="E15" s="35"/>
      <c r="F15" s="36"/>
      <c r="G15" s="36"/>
      <c r="H15" s="36"/>
      <c r="I15" s="36"/>
      <c r="J15" s="32"/>
      <c r="K15" s="45"/>
      <c r="L15" s="45"/>
      <c r="M15" s="45"/>
      <c r="N15" s="33"/>
      <c r="O15" s="45"/>
      <c r="P15" s="45"/>
      <c r="Q15" s="45"/>
      <c r="R15" s="36"/>
    </row>
    <row r="16" spans="1:18" ht="17.25" customHeight="1">
      <c r="A16" s="39"/>
      <c r="B16" s="36" t="s">
        <v>110</v>
      </c>
      <c r="C16" s="39"/>
      <c r="D16" s="39"/>
      <c r="E16" s="39"/>
      <c r="F16" s="46" t="s">
        <v>132</v>
      </c>
      <c r="G16" s="39"/>
      <c r="H16" s="39"/>
      <c r="I16" s="39"/>
      <c r="J16" s="39"/>
      <c r="K16" s="45"/>
      <c r="L16" s="45"/>
      <c r="M16" s="45"/>
      <c r="N16" s="28"/>
      <c r="O16" s="28"/>
      <c r="P16" s="28"/>
      <c r="Q16" s="28"/>
      <c r="R16" s="39"/>
    </row>
    <row r="17" spans="1:18" ht="17.25" customHeight="1">
      <c r="A17" s="39"/>
      <c r="B17" s="36" t="s">
        <v>111</v>
      </c>
      <c r="C17" s="36"/>
      <c r="D17" s="36"/>
      <c r="E17" s="36"/>
      <c r="F17" s="44" t="s">
        <v>312</v>
      </c>
      <c r="G17" s="41"/>
      <c r="H17" s="36" t="s">
        <v>131</v>
      </c>
      <c r="I17" s="39"/>
      <c r="J17" s="39"/>
      <c r="K17" s="45"/>
      <c r="L17" s="45"/>
      <c r="M17" s="45"/>
      <c r="N17" s="28"/>
      <c r="O17" s="28"/>
      <c r="P17" s="28"/>
      <c r="Q17" s="28"/>
      <c r="R17" s="39"/>
    </row>
    <row r="18" spans="1:18" ht="17.25" customHeight="1">
      <c r="A18" s="39"/>
      <c r="B18" s="36" t="s">
        <v>112</v>
      </c>
      <c r="C18" s="36"/>
      <c r="D18" s="36"/>
      <c r="E18" s="36"/>
      <c r="F18" s="44" t="s">
        <v>313</v>
      </c>
      <c r="G18" s="41"/>
      <c r="H18" s="36" t="s">
        <v>131</v>
      </c>
      <c r="I18" s="39"/>
      <c r="J18" s="47"/>
      <c r="K18" s="45"/>
      <c r="L18" s="45"/>
      <c r="M18" s="45"/>
      <c r="N18" s="28"/>
      <c r="O18" s="28"/>
      <c r="P18" s="28"/>
      <c r="Q18" s="28"/>
      <c r="R18" s="39"/>
    </row>
    <row r="19" spans="1:18" ht="17.25" customHeight="1">
      <c r="A19" s="39"/>
      <c r="B19" s="36" t="s">
        <v>113</v>
      </c>
      <c r="C19" s="36"/>
      <c r="D19" s="36"/>
      <c r="E19" s="36"/>
      <c r="F19" s="40" t="s">
        <v>314</v>
      </c>
      <c r="G19" s="41"/>
      <c r="H19" s="36"/>
      <c r="I19" s="39"/>
      <c r="J19" s="47"/>
      <c r="K19" s="45"/>
      <c r="L19" s="45"/>
      <c r="M19" s="45"/>
      <c r="N19" s="28"/>
      <c r="O19" s="28"/>
      <c r="P19" s="28"/>
      <c r="Q19" s="28"/>
      <c r="R19" s="39"/>
    </row>
    <row r="20" spans="1:18" ht="17.25" customHeight="1">
      <c r="B20" s="36" t="s">
        <v>114</v>
      </c>
      <c r="F20" s="44" t="s">
        <v>315</v>
      </c>
      <c r="G20" s="41"/>
      <c r="H20" s="36" t="s">
        <v>106</v>
      </c>
    </row>
    <row r="21" spans="1:18" ht="17.25" customHeight="1">
      <c r="B21" s="36" t="s">
        <v>115</v>
      </c>
      <c r="F21" s="44" t="s">
        <v>316</v>
      </c>
      <c r="G21" s="41"/>
      <c r="H21" s="36" t="s">
        <v>133</v>
      </c>
    </row>
    <row r="22" spans="1:18" ht="17.25" customHeight="1">
      <c r="A22" s="39"/>
      <c r="B22" s="36" t="s">
        <v>116</v>
      </c>
      <c r="C22" s="36"/>
      <c r="D22" s="36"/>
      <c r="E22" s="36"/>
      <c r="F22" s="44" t="s">
        <v>317</v>
      </c>
      <c r="G22" s="48"/>
      <c r="H22" s="36"/>
      <c r="I22" s="39"/>
      <c r="J22" s="47"/>
      <c r="K22" s="45"/>
      <c r="L22" s="45"/>
      <c r="M22" s="45"/>
      <c r="N22" s="45"/>
      <c r="O22" s="28"/>
      <c r="P22" s="28"/>
      <c r="Q22" s="28"/>
      <c r="R22" s="39"/>
    </row>
    <row r="23" spans="1:18" ht="17.25" customHeight="1">
      <c r="A23" s="39"/>
      <c r="C23" s="36"/>
      <c r="D23" s="36"/>
      <c r="E23" s="36"/>
      <c r="I23" s="39"/>
      <c r="J23" s="40"/>
      <c r="K23" s="28"/>
      <c r="L23" s="28"/>
      <c r="M23" s="28"/>
      <c r="N23" s="28"/>
      <c r="O23" s="28"/>
      <c r="P23" s="28"/>
      <c r="Q23" s="28"/>
      <c r="R23" s="39"/>
    </row>
    <row r="24" spans="1:18" ht="17.25" customHeight="1">
      <c r="A24" s="39" t="s">
        <v>117</v>
      </c>
      <c r="C24" s="36"/>
      <c r="D24" s="36"/>
      <c r="E24" s="36"/>
      <c r="G24" s="41"/>
      <c r="H24" s="39"/>
      <c r="I24" s="39"/>
      <c r="J24" s="39"/>
      <c r="K24" s="28"/>
      <c r="L24" s="28"/>
      <c r="M24" s="28"/>
      <c r="N24" s="28"/>
      <c r="O24" s="28"/>
      <c r="P24" s="28"/>
      <c r="Q24" s="28"/>
      <c r="R24" s="39"/>
    </row>
    <row r="25" spans="1:18" ht="17.25" customHeight="1"/>
    <row r="26" spans="1:18" ht="17.25" customHeight="1"/>
    <row r="27" spans="1:18" ht="26.25">
      <c r="A27" s="212" t="s">
        <v>118</v>
      </c>
      <c r="B27" s="212"/>
      <c r="C27" s="212"/>
      <c r="D27" s="212"/>
      <c r="E27" s="212"/>
      <c r="F27" s="212"/>
      <c r="G27" s="212"/>
      <c r="H27" s="212"/>
      <c r="I27" s="212"/>
      <c r="O27" s="49"/>
    </row>
    <row r="28" spans="1:18">
      <c r="M28" s="50"/>
      <c r="N28" s="50"/>
      <c r="O28" s="50"/>
    </row>
    <row r="29" spans="1:18" ht="20.25">
      <c r="B29" s="51" t="s">
        <v>119</v>
      </c>
      <c r="F29" s="52" t="s">
        <v>120</v>
      </c>
    </row>
    <row r="30" spans="1:18" s="38" customFormat="1" ht="17.25" customHeight="1">
      <c r="B30" s="36" t="s">
        <v>121</v>
      </c>
      <c r="C30" s="36"/>
      <c r="D30" s="36"/>
      <c r="E30" s="36"/>
      <c r="F30" s="40" t="s">
        <v>121</v>
      </c>
      <c r="G30" s="36"/>
      <c r="K30" s="37"/>
      <c r="L30" s="37"/>
      <c r="M30" s="37"/>
      <c r="N30" s="37"/>
      <c r="O30" s="33"/>
      <c r="P30" s="37"/>
      <c r="Q30" s="37"/>
    </row>
    <row r="31" spans="1:18" s="38" customFormat="1" ht="17.25" customHeight="1">
      <c r="B31" s="36" t="s">
        <v>122</v>
      </c>
      <c r="C31" s="36"/>
      <c r="D31" s="36"/>
      <c r="E31" s="36"/>
      <c r="F31" s="40" t="s">
        <v>123</v>
      </c>
      <c r="G31" s="36"/>
      <c r="K31" s="37"/>
      <c r="L31" s="37"/>
      <c r="M31" s="37"/>
      <c r="N31" s="37"/>
      <c r="O31" s="33"/>
      <c r="P31" s="37"/>
      <c r="Q31" s="37"/>
    </row>
    <row r="32" spans="1:18" s="38" customFormat="1" ht="17.25" customHeight="1">
      <c r="B32" s="36" t="s">
        <v>124</v>
      </c>
      <c r="C32" s="36"/>
      <c r="D32" s="36"/>
      <c r="E32" s="36"/>
      <c r="F32" s="40" t="s">
        <v>125</v>
      </c>
      <c r="G32" s="36"/>
      <c r="K32" s="37"/>
      <c r="L32" s="37"/>
      <c r="M32" s="37"/>
      <c r="N32" s="37"/>
      <c r="O32" s="33"/>
      <c r="P32" s="37"/>
      <c r="Q32" s="37"/>
    </row>
    <row r="33" spans="2:17" s="38" customFormat="1" ht="17.25" customHeight="1">
      <c r="B33" s="36" t="s">
        <v>126</v>
      </c>
      <c r="C33" s="36"/>
      <c r="D33" s="36"/>
      <c r="E33" s="36"/>
      <c r="F33" s="40" t="s">
        <v>127</v>
      </c>
      <c r="G33" s="36"/>
      <c r="K33" s="37"/>
      <c r="L33" s="37"/>
      <c r="M33" s="37"/>
      <c r="N33" s="37"/>
      <c r="O33" s="33"/>
      <c r="P33" s="37"/>
      <c r="Q33" s="37"/>
    </row>
    <row r="34" spans="2:17" s="38" customFormat="1" ht="17.25" customHeight="1">
      <c r="B34" s="36" t="s">
        <v>128</v>
      </c>
      <c r="C34" s="36"/>
      <c r="D34" s="36"/>
      <c r="E34" s="36"/>
      <c r="F34" s="40" t="s">
        <v>129</v>
      </c>
      <c r="G34" s="36"/>
      <c r="K34" s="37"/>
      <c r="L34" s="37"/>
      <c r="M34" s="37"/>
      <c r="N34" s="37"/>
      <c r="O34" s="33"/>
      <c r="P34" s="37"/>
      <c r="Q34" s="37"/>
    </row>
    <row r="35" spans="2:17" s="38" customFormat="1" ht="17.25" customHeight="1">
      <c r="B35" s="36" t="s">
        <v>130</v>
      </c>
      <c r="C35" s="36"/>
      <c r="D35" s="36"/>
      <c r="E35" s="36"/>
      <c r="F35" s="40"/>
      <c r="G35" s="36"/>
      <c r="K35" s="37"/>
      <c r="L35" s="37"/>
      <c r="M35" s="37"/>
      <c r="N35" s="37"/>
      <c r="O35" s="33"/>
      <c r="P35" s="37"/>
      <c r="Q35" s="37"/>
    </row>
    <row r="36" spans="2:17" s="38" customFormat="1" ht="17.25" customHeight="1">
      <c r="B36" s="36"/>
      <c r="C36" s="36"/>
      <c r="D36" s="36"/>
      <c r="E36" s="36"/>
      <c r="F36" s="40"/>
      <c r="G36" s="36"/>
      <c r="K36" s="37"/>
      <c r="L36" s="37"/>
      <c r="M36" s="37"/>
      <c r="N36" s="37"/>
      <c r="O36" s="33"/>
      <c r="P36" s="37"/>
      <c r="Q36" s="37"/>
    </row>
    <row r="37" spans="2:17" s="38" customFormat="1" ht="17.25" customHeight="1">
      <c r="B37" s="36"/>
      <c r="C37" s="36"/>
      <c r="D37" s="36"/>
      <c r="E37" s="36"/>
      <c r="F37" s="36"/>
      <c r="G37" s="36"/>
      <c r="K37" s="37"/>
      <c r="L37" s="37"/>
      <c r="M37" s="37"/>
      <c r="N37" s="37"/>
      <c r="O37" s="33"/>
      <c r="P37" s="37"/>
      <c r="Q37" s="37"/>
    </row>
    <row r="38" spans="2:17" s="38" customFormat="1" ht="17.25" customHeight="1">
      <c r="B38" s="53"/>
      <c r="C38" s="53" t="s">
        <v>117</v>
      </c>
      <c r="F38" s="53"/>
      <c r="K38" s="37"/>
      <c r="L38" s="37"/>
      <c r="M38" s="37"/>
      <c r="N38" s="37"/>
      <c r="O38" s="33"/>
      <c r="P38" s="37"/>
      <c r="Q38" s="37"/>
    </row>
    <row r="39" spans="2:17" s="38" customFormat="1" ht="17.25" customHeight="1">
      <c r="C39" s="53"/>
      <c r="K39" s="37"/>
      <c r="L39" s="37"/>
      <c r="M39" s="37"/>
      <c r="N39" s="37"/>
      <c r="O39" s="33"/>
      <c r="P39" s="37"/>
      <c r="Q39" s="37"/>
    </row>
    <row r="40" spans="2:17" s="38" customFormat="1" ht="17.25" customHeight="1">
      <c r="K40" s="37"/>
      <c r="L40" s="37"/>
      <c r="M40" s="37"/>
      <c r="N40" s="37"/>
      <c r="O40" s="33"/>
      <c r="P40" s="37"/>
      <c r="Q40" s="37"/>
    </row>
    <row r="41" spans="2:17" s="38" customFormat="1" ht="17.25" customHeight="1">
      <c r="B41" s="53"/>
      <c r="F41" s="53"/>
      <c r="K41" s="37"/>
      <c r="L41" s="37"/>
      <c r="M41" s="37"/>
      <c r="N41" s="37"/>
      <c r="O41" s="33"/>
      <c r="P41" s="37"/>
      <c r="Q41" s="37"/>
    </row>
    <row r="42" spans="2:17" s="38" customFormat="1" ht="17.25" customHeight="1">
      <c r="B42" s="53"/>
      <c r="C42" s="53"/>
      <c r="K42" s="37"/>
      <c r="L42" s="37"/>
      <c r="M42" s="37"/>
      <c r="N42" s="37"/>
      <c r="O42" s="33"/>
      <c r="P42" s="37"/>
      <c r="Q42" s="37"/>
    </row>
    <row r="43" spans="2:17" s="38" customFormat="1" ht="17.25" customHeight="1">
      <c r="B43" s="53"/>
      <c r="F43" s="53"/>
      <c r="K43" s="37"/>
      <c r="L43" s="37"/>
      <c r="M43" s="37"/>
      <c r="N43" s="37"/>
      <c r="O43" s="33"/>
      <c r="P43" s="37"/>
      <c r="Q43" s="37"/>
    </row>
  </sheetData>
  <mergeCells count="5">
    <mergeCell ref="A1:I1"/>
    <mergeCell ref="A3:I3"/>
    <mergeCell ref="B10:D10"/>
    <mergeCell ref="B11:D11"/>
    <mergeCell ref="A27:I27"/>
  </mergeCells>
  <phoneticPr fontId="4"/>
  <pageMargins left="1.1023622047244095" right="0.70866141732283472" top="0.74803149606299213" bottom="0.55118110236220474" header="0.31496062992125984" footer="0.51181102362204722"/>
  <pageSetup paperSize="9" scale="94" orientation="portrait" horizontalDpi="4294967292" r:id="rId1"/>
  <headerFoot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8"/>
  <sheetViews>
    <sheetView workbookViewId="0">
      <selection activeCell="E8" sqref="E8"/>
    </sheetView>
  </sheetViews>
  <sheetFormatPr defaultColWidth="9" defaultRowHeight="18.75"/>
  <cols>
    <col min="1" max="3" width="9" style="183"/>
    <col min="4" max="5" width="12.875" style="183" customWidth="1"/>
    <col min="6" max="16384" width="9" style="183"/>
  </cols>
  <sheetData>
    <row r="1" spans="2:5">
      <c r="D1" s="183" t="s">
        <v>319</v>
      </c>
      <c r="E1" s="183" t="s">
        <v>320</v>
      </c>
    </row>
    <row r="2" spans="2:5">
      <c r="B2" s="183">
        <v>1</v>
      </c>
      <c r="C2" s="183" t="s">
        <v>264</v>
      </c>
      <c r="D2" s="184">
        <v>7</v>
      </c>
      <c r="E2" s="185">
        <f>D2*3</f>
        <v>21</v>
      </c>
    </row>
    <row r="3" spans="2:5">
      <c r="B3" s="183">
        <v>2</v>
      </c>
      <c r="C3" s="183" t="s">
        <v>265</v>
      </c>
      <c r="D3" s="184">
        <v>7</v>
      </c>
      <c r="E3" s="185">
        <f t="shared" ref="E3:E8" si="0">D3*3</f>
        <v>21</v>
      </c>
    </row>
    <row r="4" spans="2:5">
      <c r="B4" s="183">
        <v>3</v>
      </c>
      <c r="C4" s="183" t="s">
        <v>266</v>
      </c>
      <c r="D4" s="184">
        <v>7</v>
      </c>
      <c r="E4" s="185">
        <f t="shared" si="0"/>
        <v>21</v>
      </c>
    </row>
    <row r="5" spans="2:5">
      <c r="B5" s="183">
        <v>4</v>
      </c>
      <c r="C5" s="183" t="s">
        <v>267</v>
      </c>
      <c r="D5" s="184">
        <v>7</v>
      </c>
      <c r="E5" s="185">
        <f t="shared" si="0"/>
        <v>21</v>
      </c>
    </row>
    <row r="6" spans="2:5">
      <c r="B6" s="183">
        <v>5</v>
      </c>
      <c r="C6" s="183" t="s">
        <v>268</v>
      </c>
      <c r="D6" s="184">
        <v>7</v>
      </c>
      <c r="E6" s="185">
        <f t="shared" si="0"/>
        <v>21</v>
      </c>
    </row>
    <row r="7" spans="2:5">
      <c r="B7" s="183">
        <v>6</v>
      </c>
      <c r="C7" s="183" t="s">
        <v>269</v>
      </c>
      <c r="D7" s="184">
        <v>7</v>
      </c>
      <c r="E7" s="185">
        <f t="shared" si="0"/>
        <v>21</v>
      </c>
    </row>
    <row r="8" spans="2:5">
      <c r="D8" s="184">
        <f>SUM(D2:D7)</f>
        <v>42</v>
      </c>
      <c r="E8" s="185">
        <f t="shared" si="0"/>
        <v>126</v>
      </c>
    </row>
  </sheetData>
  <phoneticPr fontId="4"/>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5"/>
  <sheetViews>
    <sheetView topLeftCell="A13" zoomScaleNormal="100" zoomScaleSheetLayoutView="100" workbookViewId="0">
      <selection activeCell="E20" sqref="E20"/>
    </sheetView>
  </sheetViews>
  <sheetFormatPr defaultRowHeight="13.5"/>
  <cols>
    <col min="1" max="1" width="1.25" style="74" customWidth="1"/>
    <col min="2" max="2" width="16.25" style="74" customWidth="1"/>
    <col min="3" max="3" width="1.25" style="74" customWidth="1"/>
    <col min="4" max="4" width="14.25" style="74" customWidth="1"/>
    <col min="5" max="5" width="46" style="74" customWidth="1"/>
    <col min="6" max="256" width="9" style="74"/>
    <col min="257" max="257" width="1.25" style="74" customWidth="1"/>
    <col min="258" max="258" width="16.25" style="74" customWidth="1"/>
    <col min="259" max="259" width="1.25" style="74" customWidth="1"/>
    <col min="260" max="260" width="14.25" style="74" customWidth="1"/>
    <col min="261" max="261" width="46" style="74" customWidth="1"/>
    <col min="262" max="512" width="9" style="74"/>
    <col min="513" max="513" width="1.25" style="74" customWidth="1"/>
    <col min="514" max="514" width="16.25" style="74" customWidth="1"/>
    <col min="515" max="515" width="1.25" style="74" customWidth="1"/>
    <col min="516" max="516" width="14.25" style="74" customWidth="1"/>
    <col min="517" max="517" width="46" style="74" customWidth="1"/>
    <col min="518" max="768" width="9" style="74"/>
    <col min="769" max="769" width="1.25" style="74" customWidth="1"/>
    <col min="770" max="770" width="16.25" style="74" customWidth="1"/>
    <col min="771" max="771" width="1.25" style="74" customWidth="1"/>
    <col min="772" max="772" width="14.25" style="74" customWidth="1"/>
    <col min="773" max="773" width="46" style="74" customWidth="1"/>
    <col min="774" max="1024" width="9" style="74"/>
    <col min="1025" max="1025" width="1.25" style="74" customWidth="1"/>
    <col min="1026" max="1026" width="16.25" style="74" customWidth="1"/>
    <col min="1027" max="1027" width="1.25" style="74" customWidth="1"/>
    <col min="1028" max="1028" width="14.25" style="74" customWidth="1"/>
    <col min="1029" max="1029" width="46" style="74" customWidth="1"/>
    <col min="1030" max="1280" width="9" style="74"/>
    <col min="1281" max="1281" width="1.25" style="74" customWidth="1"/>
    <col min="1282" max="1282" width="16.25" style="74" customWidth="1"/>
    <col min="1283" max="1283" width="1.25" style="74" customWidth="1"/>
    <col min="1284" max="1284" width="14.25" style="74" customWidth="1"/>
    <col min="1285" max="1285" width="46" style="74" customWidth="1"/>
    <col min="1286" max="1536" width="9" style="74"/>
    <col min="1537" max="1537" width="1.25" style="74" customWidth="1"/>
    <col min="1538" max="1538" width="16.25" style="74" customWidth="1"/>
    <col min="1539" max="1539" width="1.25" style="74" customWidth="1"/>
    <col min="1540" max="1540" width="14.25" style="74" customWidth="1"/>
    <col min="1541" max="1541" width="46" style="74" customWidth="1"/>
    <col min="1542" max="1792" width="9" style="74"/>
    <col min="1793" max="1793" width="1.25" style="74" customWidth="1"/>
    <col min="1794" max="1794" width="16.25" style="74" customWidth="1"/>
    <col min="1795" max="1795" width="1.25" style="74" customWidth="1"/>
    <col min="1796" max="1796" width="14.25" style="74" customWidth="1"/>
    <col min="1797" max="1797" width="46" style="74" customWidth="1"/>
    <col min="1798" max="2048" width="9" style="74"/>
    <col min="2049" max="2049" width="1.25" style="74" customWidth="1"/>
    <col min="2050" max="2050" width="16.25" style="74" customWidth="1"/>
    <col min="2051" max="2051" width="1.25" style="74" customWidth="1"/>
    <col min="2052" max="2052" width="14.25" style="74" customWidth="1"/>
    <col min="2053" max="2053" width="46" style="74" customWidth="1"/>
    <col min="2054" max="2304" width="9" style="74"/>
    <col min="2305" max="2305" width="1.25" style="74" customWidth="1"/>
    <col min="2306" max="2306" width="16.25" style="74" customWidth="1"/>
    <col min="2307" max="2307" width="1.25" style="74" customWidth="1"/>
    <col min="2308" max="2308" width="14.25" style="74" customWidth="1"/>
    <col min="2309" max="2309" width="46" style="74" customWidth="1"/>
    <col min="2310" max="2560" width="9" style="74"/>
    <col min="2561" max="2561" width="1.25" style="74" customWidth="1"/>
    <col min="2562" max="2562" width="16.25" style="74" customWidth="1"/>
    <col min="2563" max="2563" width="1.25" style="74" customWidth="1"/>
    <col min="2564" max="2564" width="14.25" style="74" customWidth="1"/>
    <col min="2565" max="2565" width="46" style="74" customWidth="1"/>
    <col min="2566" max="2816" width="9" style="74"/>
    <col min="2817" max="2817" width="1.25" style="74" customWidth="1"/>
    <col min="2818" max="2818" width="16.25" style="74" customWidth="1"/>
    <col min="2819" max="2819" width="1.25" style="74" customWidth="1"/>
    <col min="2820" max="2820" width="14.25" style="74" customWidth="1"/>
    <col min="2821" max="2821" width="46" style="74" customWidth="1"/>
    <col min="2822" max="3072" width="9" style="74"/>
    <col min="3073" max="3073" width="1.25" style="74" customWidth="1"/>
    <col min="3074" max="3074" width="16.25" style="74" customWidth="1"/>
    <col min="3075" max="3075" width="1.25" style="74" customWidth="1"/>
    <col min="3076" max="3076" width="14.25" style="74" customWidth="1"/>
    <col min="3077" max="3077" width="46" style="74" customWidth="1"/>
    <col min="3078" max="3328" width="9" style="74"/>
    <col min="3329" max="3329" width="1.25" style="74" customWidth="1"/>
    <col min="3330" max="3330" width="16.25" style="74" customWidth="1"/>
    <col min="3331" max="3331" width="1.25" style="74" customWidth="1"/>
    <col min="3332" max="3332" width="14.25" style="74" customWidth="1"/>
    <col min="3333" max="3333" width="46" style="74" customWidth="1"/>
    <col min="3334" max="3584" width="9" style="74"/>
    <col min="3585" max="3585" width="1.25" style="74" customWidth="1"/>
    <col min="3586" max="3586" width="16.25" style="74" customWidth="1"/>
    <col min="3587" max="3587" width="1.25" style="74" customWidth="1"/>
    <col min="3588" max="3588" width="14.25" style="74" customWidth="1"/>
    <col min="3589" max="3589" width="46" style="74" customWidth="1"/>
    <col min="3590" max="3840" width="9" style="74"/>
    <col min="3841" max="3841" width="1.25" style="74" customWidth="1"/>
    <col min="3842" max="3842" width="16.25" style="74" customWidth="1"/>
    <col min="3843" max="3843" width="1.25" style="74" customWidth="1"/>
    <col min="3844" max="3844" width="14.25" style="74" customWidth="1"/>
    <col min="3845" max="3845" width="46" style="74" customWidth="1"/>
    <col min="3846" max="4096" width="9" style="74"/>
    <col min="4097" max="4097" width="1.25" style="74" customWidth="1"/>
    <col min="4098" max="4098" width="16.25" style="74" customWidth="1"/>
    <col min="4099" max="4099" width="1.25" style="74" customWidth="1"/>
    <col min="4100" max="4100" width="14.25" style="74" customWidth="1"/>
    <col min="4101" max="4101" width="46" style="74" customWidth="1"/>
    <col min="4102" max="4352" width="9" style="74"/>
    <col min="4353" max="4353" width="1.25" style="74" customWidth="1"/>
    <col min="4354" max="4354" width="16.25" style="74" customWidth="1"/>
    <col min="4355" max="4355" width="1.25" style="74" customWidth="1"/>
    <col min="4356" max="4356" width="14.25" style="74" customWidth="1"/>
    <col min="4357" max="4357" width="46" style="74" customWidth="1"/>
    <col min="4358" max="4608" width="9" style="74"/>
    <col min="4609" max="4609" width="1.25" style="74" customWidth="1"/>
    <col min="4610" max="4610" width="16.25" style="74" customWidth="1"/>
    <col min="4611" max="4611" width="1.25" style="74" customWidth="1"/>
    <col min="4612" max="4612" width="14.25" style="74" customWidth="1"/>
    <col min="4613" max="4613" width="46" style="74" customWidth="1"/>
    <col min="4614" max="4864" width="9" style="74"/>
    <col min="4865" max="4865" width="1.25" style="74" customWidth="1"/>
    <col min="4866" max="4866" width="16.25" style="74" customWidth="1"/>
    <col min="4867" max="4867" width="1.25" style="74" customWidth="1"/>
    <col min="4868" max="4868" width="14.25" style="74" customWidth="1"/>
    <col min="4869" max="4869" width="46" style="74" customWidth="1"/>
    <col min="4870" max="5120" width="9" style="74"/>
    <col min="5121" max="5121" width="1.25" style="74" customWidth="1"/>
    <col min="5122" max="5122" width="16.25" style="74" customWidth="1"/>
    <col min="5123" max="5123" width="1.25" style="74" customWidth="1"/>
    <col min="5124" max="5124" width="14.25" style="74" customWidth="1"/>
    <col min="5125" max="5125" width="46" style="74" customWidth="1"/>
    <col min="5126" max="5376" width="9" style="74"/>
    <col min="5377" max="5377" width="1.25" style="74" customWidth="1"/>
    <col min="5378" max="5378" width="16.25" style="74" customWidth="1"/>
    <col min="5379" max="5379" width="1.25" style="74" customWidth="1"/>
    <col min="5380" max="5380" width="14.25" style="74" customWidth="1"/>
    <col min="5381" max="5381" width="46" style="74" customWidth="1"/>
    <col min="5382" max="5632" width="9" style="74"/>
    <col min="5633" max="5633" width="1.25" style="74" customWidth="1"/>
    <col min="5634" max="5634" width="16.25" style="74" customWidth="1"/>
    <col min="5635" max="5635" width="1.25" style="74" customWidth="1"/>
    <col min="5636" max="5636" width="14.25" style="74" customWidth="1"/>
    <col min="5637" max="5637" width="46" style="74" customWidth="1"/>
    <col min="5638" max="5888" width="9" style="74"/>
    <col min="5889" max="5889" width="1.25" style="74" customWidth="1"/>
    <col min="5890" max="5890" width="16.25" style="74" customWidth="1"/>
    <col min="5891" max="5891" width="1.25" style="74" customWidth="1"/>
    <col min="5892" max="5892" width="14.25" style="74" customWidth="1"/>
    <col min="5893" max="5893" width="46" style="74" customWidth="1"/>
    <col min="5894" max="6144" width="9" style="74"/>
    <col min="6145" max="6145" width="1.25" style="74" customWidth="1"/>
    <col min="6146" max="6146" width="16.25" style="74" customWidth="1"/>
    <col min="6147" max="6147" width="1.25" style="74" customWidth="1"/>
    <col min="6148" max="6148" width="14.25" style="74" customWidth="1"/>
    <col min="6149" max="6149" width="46" style="74" customWidth="1"/>
    <col min="6150" max="6400" width="9" style="74"/>
    <col min="6401" max="6401" width="1.25" style="74" customWidth="1"/>
    <col min="6402" max="6402" width="16.25" style="74" customWidth="1"/>
    <col min="6403" max="6403" width="1.25" style="74" customWidth="1"/>
    <col min="6404" max="6404" width="14.25" style="74" customWidth="1"/>
    <col min="6405" max="6405" width="46" style="74" customWidth="1"/>
    <col min="6406" max="6656" width="9" style="74"/>
    <col min="6657" max="6657" width="1.25" style="74" customWidth="1"/>
    <col min="6658" max="6658" width="16.25" style="74" customWidth="1"/>
    <col min="6659" max="6659" width="1.25" style="74" customWidth="1"/>
    <col min="6660" max="6660" width="14.25" style="74" customWidth="1"/>
    <col min="6661" max="6661" width="46" style="74" customWidth="1"/>
    <col min="6662" max="6912" width="9" style="74"/>
    <col min="6913" max="6913" width="1.25" style="74" customWidth="1"/>
    <col min="6914" max="6914" width="16.25" style="74" customWidth="1"/>
    <col min="6915" max="6915" width="1.25" style="74" customWidth="1"/>
    <col min="6916" max="6916" width="14.25" style="74" customWidth="1"/>
    <col min="6917" max="6917" width="46" style="74" customWidth="1"/>
    <col min="6918" max="7168" width="9" style="74"/>
    <col min="7169" max="7169" width="1.25" style="74" customWidth="1"/>
    <col min="7170" max="7170" width="16.25" style="74" customWidth="1"/>
    <col min="7171" max="7171" width="1.25" style="74" customWidth="1"/>
    <col min="7172" max="7172" width="14.25" style="74" customWidth="1"/>
    <col min="7173" max="7173" width="46" style="74" customWidth="1"/>
    <col min="7174" max="7424" width="9" style="74"/>
    <col min="7425" max="7425" width="1.25" style="74" customWidth="1"/>
    <col min="7426" max="7426" width="16.25" style="74" customWidth="1"/>
    <col min="7427" max="7427" width="1.25" style="74" customWidth="1"/>
    <col min="7428" max="7428" width="14.25" style="74" customWidth="1"/>
    <col min="7429" max="7429" width="46" style="74" customWidth="1"/>
    <col min="7430" max="7680" width="9" style="74"/>
    <col min="7681" max="7681" width="1.25" style="74" customWidth="1"/>
    <col min="7682" max="7682" width="16.25" style="74" customWidth="1"/>
    <col min="7683" max="7683" width="1.25" style="74" customWidth="1"/>
    <col min="7684" max="7684" width="14.25" style="74" customWidth="1"/>
    <col min="7685" max="7685" width="46" style="74" customWidth="1"/>
    <col min="7686" max="7936" width="9" style="74"/>
    <col min="7937" max="7937" width="1.25" style="74" customWidth="1"/>
    <col min="7938" max="7938" width="16.25" style="74" customWidth="1"/>
    <col min="7939" max="7939" width="1.25" style="74" customWidth="1"/>
    <col min="7940" max="7940" width="14.25" style="74" customWidth="1"/>
    <col min="7941" max="7941" width="46" style="74" customWidth="1"/>
    <col min="7942" max="8192" width="9" style="74"/>
    <col min="8193" max="8193" width="1.25" style="74" customWidth="1"/>
    <col min="8194" max="8194" width="16.25" style="74" customWidth="1"/>
    <col min="8195" max="8195" width="1.25" style="74" customWidth="1"/>
    <col min="8196" max="8196" width="14.25" style="74" customWidth="1"/>
    <col min="8197" max="8197" width="46" style="74" customWidth="1"/>
    <col min="8198" max="8448" width="9" style="74"/>
    <col min="8449" max="8449" width="1.25" style="74" customWidth="1"/>
    <col min="8450" max="8450" width="16.25" style="74" customWidth="1"/>
    <col min="8451" max="8451" width="1.25" style="74" customWidth="1"/>
    <col min="8452" max="8452" width="14.25" style="74" customWidth="1"/>
    <col min="8453" max="8453" width="46" style="74" customWidth="1"/>
    <col min="8454" max="8704" width="9" style="74"/>
    <col min="8705" max="8705" width="1.25" style="74" customWidth="1"/>
    <col min="8706" max="8706" width="16.25" style="74" customWidth="1"/>
    <col min="8707" max="8707" width="1.25" style="74" customWidth="1"/>
    <col min="8708" max="8708" width="14.25" style="74" customWidth="1"/>
    <col min="8709" max="8709" width="46" style="74" customWidth="1"/>
    <col min="8710" max="8960" width="9" style="74"/>
    <col min="8961" max="8961" width="1.25" style="74" customWidth="1"/>
    <col min="8962" max="8962" width="16.25" style="74" customWidth="1"/>
    <col min="8963" max="8963" width="1.25" style="74" customWidth="1"/>
    <col min="8964" max="8964" width="14.25" style="74" customWidth="1"/>
    <col min="8965" max="8965" width="46" style="74" customWidth="1"/>
    <col min="8966" max="9216" width="9" style="74"/>
    <col min="9217" max="9217" width="1.25" style="74" customWidth="1"/>
    <col min="9218" max="9218" width="16.25" style="74" customWidth="1"/>
    <col min="9219" max="9219" width="1.25" style="74" customWidth="1"/>
    <col min="9220" max="9220" width="14.25" style="74" customWidth="1"/>
    <col min="9221" max="9221" width="46" style="74" customWidth="1"/>
    <col min="9222" max="9472" width="9" style="74"/>
    <col min="9473" max="9473" width="1.25" style="74" customWidth="1"/>
    <col min="9474" max="9474" width="16.25" style="74" customWidth="1"/>
    <col min="9475" max="9475" width="1.25" style="74" customWidth="1"/>
    <col min="9476" max="9476" width="14.25" style="74" customWidth="1"/>
    <col min="9477" max="9477" width="46" style="74" customWidth="1"/>
    <col min="9478" max="9728" width="9" style="74"/>
    <col min="9729" max="9729" width="1.25" style="74" customWidth="1"/>
    <col min="9730" max="9730" width="16.25" style="74" customWidth="1"/>
    <col min="9731" max="9731" width="1.25" style="74" customWidth="1"/>
    <col min="9732" max="9732" width="14.25" style="74" customWidth="1"/>
    <col min="9733" max="9733" width="46" style="74" customWidth="1"/>
    <col min="9734" max="9984" width="9" style="74"/>
    <col min="9985" max="9985" width="1.25" style="74" customWidth="1"/>
    <col min="9986" max="9986" width="16.25" style="74" customWidth="1"/>
    <col min="9987" max="9987" width="1.25" style="74" customWidth="1"/>
    <col min="9988" max="9988" width="14.25" style="74" customWidth="1"/>
    <col min="9989" max="9989" width="46" style="74" customWidth="1"/>
    <col min="9990" max="10240" width="9" style="74"/>
    <col min="10241" max="10241" width="1.25" style="74" customWidth="1"/>
    <col min="10242" max="10242" width="16.25" style="74" customWidth="1"/>
    <col min="10243" max="10243" width="1.25" style="74" customWidth="1"/>
    <col min="10244" max="10244" width="14.25" style="74" customWidth="1"/>
    <col min="10245" max="10245" width="46" style="74" customWidth="1"/>
    <col min="10246" max="10496" width="9" style="74"/>
    <col min="10497" max="10497" width="1.25" style="74" customWidth="1"/>
    <col min="10498" max="10498" width="16.25" style="74" customWidth="1"/>
    <col min="10499" max="10499" width="1.25" style="74" customWidth="1"/>
    <col min="10500" max="10500" width="14.25" style="74" customWidth="1"/>
    <col min="10501" max="10501" width="46" style="74" customWidth="1"/>
    <col min="10502" max="10752" width="9" style="74"/>
    <col min="10753" max="10753" width="1.25" style="74" customWidth="1"/>
    <col min="10754" max="10754" width="16.25" style="74" customWidth="1"/>
    <col min="10755" max="10755" width="1.25" style="74" customWidth="1"/>
    <col min="10756" max="10756" width="14.25" style="74" customWidth="1"/>
    <col min="10757" max="10757" width="46" style="74" customWidth="1"/>
    <col min="10758" max="11008" width="9" style="74"/>
    <col min="11009" max="11009" width="1.25" style="74" customWidth="1"/>
    <col min="11010" max="11010" width="16.25" style="74" customWidth="1"/>
    <col min="11011" max="11011" width="1.25" style="74" customWidth="1"/>
    <col min="11012" max="11012" width="14.25" style="74" customWidth="1"/>
    <col min="11013" max="11013" width="46" style="74" customWidth="1"/>
    <col min="11014" max="11264" width="9" style="74"/>
    <col min="11265" max="11265" width="1.25" style="74" customWidth="1"/>
    <col min="11266" max="11266" width="16.25" style="74" customWidth="1"/>
    <col min="11267" max="11267" width="1.25" style="74" customWidth="1"/>
    <col min="11268" max="11268" width="14.25" style="74" customWidth="1"/>
    <col min="11269" max="11269" width="46" style="74" customWidth="1"/>
    <col min="11270" max="11520" width="9" style="74"/>
    <col min="11521" max="11521" width="1.25" style="74" customWidth="1"/>
    <col min="11522" max="11522" width="16.25" style="74" customWidth="1"/>
    <col min="11523" max="11523" width="1.25" style="74" customWidth="1"/>
    <col min="11524" max="11524" width="14.25" style="74" customWidth="1"/>
    <col min="11525" max="11525" width="46" style="74" customWidth="1"/>
    <col min="11526" max="11776" width="9" style="74"/>
    <col min="11777" max="11777" width="1.25" style="74" customWidth="1"/>
    <col min="11778" max="11778" width="16.25" style="74" customWidth="1"/>
    <col min="11779" max="11779" width="1.25" style="74" customWidth="1"/>
    <col min="11780" max="11780" width="14.25" style="74" customWidth="1"/>
    <col min="11781" max="11781" width="46" style="74" customWidth="1"/>
    <col min="11782" max="12032" width="9" style="74"/>
    <col min="12033" max="12033" width="1.25" style="74" customWidth="1"/>
    <col min="12034" max="12034" width="16.25" style="74" customWidth="1"/>
    <col min="12035" max="12035" width="1.25" style="74" customWidth="1"/>
    <col min="12036" max="12036" width="14.25" style="74" customWidth="1"/>
    <col min="12037" max="12037" width="46" style="74" customWidth="1"/>
    <col min="12038" max="12288" width="9" style="74"/>
    <col min="12289" max="12289" width="1.25" style="74" customWidth="1"/>
    <col min="12290" max="12290" width="16.25" style="74" customWidth="1"/>
    <col min="12291" max="12291" width="1.25" style="74" customWidth="1"/>
    <col min="12292" max="12292" width="14.25" style="74" customWidth="1"/>
    <col min="12293" max="12293" width="46" style="74" customWidth="1"/>
    <col min="12294" max="12544" width="9" style="74"/>
    <col min="12545" max="12545" width="1.25" style="74" customWidth="1"/>
    <col min="12546" max="12546" width="16.25" style="74" customWidth="1"/>
    <col min="12547" max="12547" width="1.25" style="74" customWidth="1"/>
    <col min="12548" max="12548" width="14.25" style="74" customWidth="1"/>
    <col min="12549" max="12549" width="46" style="74" customWidth="1"/>
    <col min="12550" max="12800" width="9" style="74"/>
    <col min="12801" max="12801" width="1.25" style="74" customWidth="1"/>
    <col min="12802" max="12802" width="16.25" style="74" customWidth="1"/>
    <col min="12803" max="12803" width="1.25" style="74" customWidth="1"/>
    <col min="12804" max="12804" width="14.25" style="74" customWidth="1"/>
    <col min="12805" max="12805" width="46" style="74" customWidth="1"/>
    <col min="12806" max="13056" width="9" style="74"/>
    <col min="13057" max="13057" width="1.25" style="74" customWidth="1"/>
    <col min="13058" max="13058" width="16.25" style="74" customWidth="1"/>
    <col min="13059" max="13059" width="1.25" style="74" customWidth="1"/>
    <col min="13060" max="13060" width="14.25" style="74" customWidth="1"/>
    <col min="13061" max="13061" width="46" style="74" customWidth="1"/>
    <col min="13062" max="13312" width="9" style="74"/>
    <col min="13313" max="13313" width="1.25" style="74" customWidth="1"/>
    <col min="13314" max="13314" width="16.25" style="74" customWidth="1"/>
    <col min="13315" max="13315" width="1.25" style="74" customWidth="1"/>
    <col min="13316" max="13316" width="14.25" style="74" customWidth="1"/>
    <col min="13317" max="13317" width="46" style="74" customWidth="1"/>
    <col min="13318" max="13568" width="9" style="74"/>
    <col min="13569" max="13569" width="1.25" style="74" customWidth="1"/>
    <col min="13570" max="13570" width="16.25" style="74" customWidth="1"/>
    <col min="13571" max="13571" width="1.25" style="74" customWidth="1"/>
    <col min="13572" max="13572" width="14.25" style="74" customWidth="1"/>
    <col min="13573" max="13573" width="46" style="74" customWidth="1"/>
    <col min="13574" max="13824" width="9" style="74"/>
    <col min="13825" max="13825" width="1.25" style="74" customWidth="1"/>
    <col min="13826" max="13826" width="16.25" style="74" customWidth="1"/>
    <col min="13827" max="13827" width="1.25" style="74" customWidth="1"/>
    <col min="13828" max="13828" width="14.25" style="74" customWidth="1"/>
    <col min="13829" max="13829" width="46" style="74" customWidth="1"/>
    <col min="13830" max="14080" width="9" style="74"/>
    <col min="14081" max="14081" width="1.25" style="74" customWidth="1"/>
    <col min="14082" max="14082" width="16.25" style="74" customWidth="1"/>
    <col min="14083" max="14083" width="1.25" style="74" customWidth="1"/>
    <col min="14084" max="14084" width="14.25" style="74" customWidth="1"/>
    <col min="14085" max="14085" width="46" style="74" customWidth="1"/>
    <col min="14086" max="14336" width="9" style="74"/>
    <col min="14337" max="14337" width="1.25" style="74" customWidth="1"/>
    <col min="14338" max="14338" width="16.25" style="74" customWidth="1"/>
    <col min="14339" max="14339" width="1.25" style="74" customWidth="1"/>
    <col min="14340" max="14340" width="14.25" style="74" customWidth="1"/>
    <col min="14341" max="14341" width="46" style="74" customWidth="1"/>
    <col min="14342" max="14592" width="9" style="74"/>
    <col min="14593" max="14593" width="1.25" style="74" customWidth="1"/>
    <col min="14594" max="14594" width="16.25" style="74" customWidth="1"/>
    <col min="14595" max="14595" width="1.25" style="74" customWidth="1"/>
    <col min="14596" max="14596" width="14.25" style="74" customWidth="1"/>
    <col min="14597" max="14597" width="46" style="74" customWidth="1"/>
    <col min="14598" max="14848" width="9" style="74"/>
    <col min="14849" max="14849" width="1.25" style="74" customWidth="1"/>
    <col min="14850" max="14850" width="16.25" style="74" customWidth="1"/>
    <col min="14851" max="14851" width="1.25" style="74" customWidth="1"/>
    <col min="14852" max="14852" width="14.25" style="74" customWidth="1"/>
    <col min="14853" max="14853" width="46" style="74" customWidth="1"/>
    <col min="14854" max="15104" width="9" style="74"/>
    <col min="15105" max="15105" width="1.25" style="74" customWidth="1"/>
    <col min="15106" max="15106" width="16.25" style="74" customWidth="1"/>
    <col min="15107" max="15107" width="1.25" style="74" customWidth="1"/>
    <col min="15108" max="15108" width="14.25" style="74" customWidth="1"/>
    <col min="15109" max="15109" width="46" style="74" customWidth="1"/>
    <col min="15110" max="15360" width="9" style="74"/>
    <col min="15361" max="15361" width="1.25" style="74" customWidth="1"/>
    <col min="15362" max="15362" width="16.25" style="74" customWidth="1"/>
    <col min="15363" max="15363" width="1.25" style="74" customWidth="1"/>
    <col min="15364" max="15364" width="14.25" style="74" customWidth="1"/>
    <col min="15365" max="15365" width="46" style="74" customWidth="1"/>
    <col min="15366" max="15616" width="9" style="74"/>
    <col min="15617" max="15617" width="1.25" style="74" customWidth="1"/>
    <col min="15618" max="15618" width="16.25" style="74" customWidth="1"/>
    <col min="15619" max="15619" width="1.25" style="74" customWidth="1"/>
    <col min="15620" max="15620" width="14.25" style="74" customWidth="1"/>
    <col min="15621" max="15621" width="46" style="74" customWidth="1"/>
    <col min="15622" max="15872" width="9" style="74"/>
    <col min="15873" max="15873" width="1.25" style="74" customWidth="1"/>
    <col min="15874" max="15874" width="16.25" style="74" customWidth="1"/>
    <col min="15875" max="15875" width="1.25" style="74" customWidth="1"/>
    <col min="15876" max="15876" width="14.25" style="74" customWidth="1"/>
    <col min="15877" max="15877" width="46" style="74" customWidth="1"/>
    <col min="15878" max="16128" width="9" style="74"/>
    <col min="16129" max="16129" width="1.25" style="74" customWidth="1"/>
    <col min="16130" max="16130" width="16.25" style="74" customWidth="1"/>
    <col min="16131" max="16131" width="1.25" style="74" customWidth="1"/>
    <col min="16132" max="16132" width="14.25" style="74" customWidth="1"/>
    <col min="16133" max="16133" width="46" style="74" customWidth="1"/>
    <col min="16134" max="16384" width="9" style="74"/>
  </cols>
  <sheetData>
    <row r="1" spans="1:15" ht="27.75" customHeight="1">
      <c r="A1" s="214" t="s">
        <v>282</v>
      </c>
      <c r="B1" s="214"/>
      <c r="C1" s="214"/>
      <c r="D1" s="214"/>
      <c r="E1" s="214"/>
      <c r="F1" s="72"/>
      <c r="G1" s="72"/>
      <c r="H1" s="72"/>
      <c r="I1" s="72"/>
      <c r="J1" s="72"/>
      <c r="K1" s="72"/>
      <c r="L1" s="73"/>
      <c r="M1" s="73"/>
      <c r="N1" s="73"/>
      <c r="O1" s="73"/>
    </row>
    <row r="2" spans="1:15">
      <c r="B2" s="73"/>
      <c r="C2" s="73"/>
      <c r="D2" s="73"/>
      <c r="E2" s="73"/>
      <c r="F2" s="73"/>
      <c r="G2" s="73"/>
      <c r="H2" s="73"/>
      <c r="I2" s="73"/>
      <c r="J2" s="73"/>
      <c r="K2" s="73"/>
      <c r="L2" s="73"/>
      <c r="M2" s="73"/>
      <c r="N2" s="73"/>
      <c r="O2" s="73"/>
    </row>
    <row r="3" spans="1:15">
      <c r="B3" s="73"/>
      <c r="C3" s="73"/>
      <c r="D3" s="73"/>
      <c r="E3" s="73"/>
      <c r="F3" s="73"/>
      <c r="G3" s="73"/>
      <c r="H3" s="73"/>
      <c r="I3" s="73"/>
      <c r="J3" s="73"/>
      <c r="K3" s="73"/>
      <c r="L3" s="73"/>
      <c r="M3" s="73"/>
      <c r="N3" s="73"/>
      <c r="O3" s="73"/>
    </row>
    <row r="4" spans="1:15" ht="28.5" customHeight="1">
      <c r="A4" s="214" t="s">
        <v>153</v>
      </c>
      <c r="B4" s="214"/>
      <c r="C4" s="214"/>
      <c r="D4" s="214"/>
      <c r="E4" s="214"/>
      <c r="G4" s="73"/>
      <c r="H4" s="73"/>
      <c r="I4" s="73"/>
      <c r="J4" s="73"/>
      <c r="K4" s="73"/>
      <c r="L4" s="73"/>
      <c r="M4" s="73"/>
      <c r="N4" s="73"/>
      <c r="O4" s="73"/>
    </row>
    <row r="5" spans="1:15" ht="30" customHeight="1">
      <c r="B5" s="73"/>
      <c r="C5" s="73"/>
      <c r="D5" s="73"/>
      <c r="E5" s="73"/>
      <c r="F5" s="73"/>
      <c r="G5" s="73"/>
      <c r="H5" s="73"/>
      <c r="I5" s="73"/>
      <c r="J5" s="73"/>
      <c r="K5" s="73"/>
      <c r="L5" s="73"/>
      <c r="M5" s="73"/>
      <c r="N5" s="73"/>
      <c r="O5" s="73"/>
    </row>
    <row r="6" spans="1:15" ht="60" customHeight="1">
      <c r="A6" s="75"/>
      <c r="B6" s="76" t="s">
        <v>154</v>
      </c>
      <c r="C6" s="77"/>
      <c r="D6" s="192" t="s">
        <v>366</v>
      </c>
      <c r="E6" s="193" t="s">
        <v>155</v>
      </c>
      <c r="F6" s="78"/>
      <c r="G6" s="78"/>
      <c r="H6" s="78"/>
      <c r="I6" s="73"/>
      <c r="J6" s="73"/>
      <c r="K6" s="73"/>
      <c r="L6" s="73"/>
      <c r="M6" s="73"/>
      <c r="N6" s="73"/>
      <c r="O6" s="73"/>
    </row>
    <row r="7" spans="1:15" ht="30" customHeight="1">
      <c r="A7" s="79"/>
      <c r="B7" s="80" t="s">
        <v>156</v>
      </c>
      <c r="C7" s="81"/>
      <c r="D7" s="215" t="str">
        <f>PHONETIC(D8)</f>
        <v>イマムラ　ヒロフミ</v>
      </c>
      <c r="E7" s="216"/>
      <c r="F7" s="78"/>
      <c r="G7" s="78"/>
      <c r="H7" s="78"/>
      <c r="I7" s="73"/>
      <c r="J7" s="73"/>
      <c r="K7" s="73"/>
      <c r="L7" s="73"/>
      <c r="M7" s="73"/>
      <c r="N7" s="73"/>
      <c r="O7" s="73"/>
    </row>
    <row r="8" spans="1:15" ht="60" customHeight="1">
      <c r="A8" s="82"/>
      <c r="B8" s="83" t="s">
        <v>157</v>
      </c>
      <c r="C8" s="84"/>
      <c r="D8" s="217" t="s">
        <v>355</v>
      </c>
      <c r="E8" s="218"/>
      <c r="F8" s="78"/>
      <c r="G8" s="78"/>
      <c r="H8" s="78"/>
      <c r="I8" s="73"/>
      <c r="J8" s="73"/>
      <c r="K8" s="73"/>
      <c r="L8" s="73"/>
      <c r="M8" s="73"/>
      <c r="N8" s="73"/>
      <c r="O8" s="73"/>
    </row>
    <row r="9" spans="1:15" ht="60" customHeight="1">
      <c r="A9" s="75"/>
      <c r="B9" s="76" t="s">
        <v>158</v>
      </c>
      <c r="C9" s="77"/>
      <c r="D9" s="219" t="s">
        <v>367</v>
      </c>
      <c r="E9" s="220"/>
      <c r="F9" s="78"/>
      <c r="G9" s="78"/>
      <c r="H9" s="78"/>
      <c r="I9" s="73"/>
      <c r="J9" s="73"/>
      <c r="K9" s="73"/>
      <c r="L9" s="73"/>
      <c r="M9" s="73"/>
      <c r="N9" s="73"/>
      <c r="O9" s="73"/>
    </row>
    <row r="10" spans="1:15" ht="30" customHeight="1">
      <c r="A10" s="85"/>
      <c r="B10" s="86" t="s">
        <v>159</v>
      </c>
      <c r="C10" s="87"/>
      <c r="D10" s="221" t="s">
        <v>368</v>
      </c>
      <c r="E10" s="222"/>
      <c r="F10" s="78"/>
      <c r="G10" s="78"/>
      <c r="H10" s="78"/>
      <c r="I10" s="73"/>
      <c r="J10" s="73"/>
      <c r="K10" s="73"/>
      <c r="L10" s="73"/>
      <c r="M10" s="73"/>
      <c r="N10" s="73"/>
      <c r="O10" s="73"/>
    </row>
    <row r="11" spans="1:15" ht="30" customHeight="1">
      <c r="A11" s="82"/>
      <c r="B11" s="83" t="s">
        <v>160</v>
      </c>
      <c r="C11" s="84"/>
      <c r="D11" s="223"/>
      <c r="E11" s="224"/>
      <c r="F11" s="78"/>
      <c r="G11" s="78"/>
      <c r="H11" s="78"/>
      <c r="I11" s="73"/>
      <c r="J11" s="73"/>
      <c r="K11" s="73"/>
      <c r="L11" s="73"/>
      <c r="M11" s="73"/>
      <c r="N11" s="73"/>
      <c r="O11" s="73"/>
    </row>
    <row r="12" spans="1:15" ht="30" customHeight="1">
      <c r="B12" s="88"/>
      <c r="C12" s="78"/>
      <c r="D12" s="78"/>
      <c r="E12" s="78"/>
      <c r="F12" s="78"/>
      <c r="G12" s="78"/>
      <c r="H12" s="78"/>
      <c r="I12" s="73"/>
      <c r="J12" s="73"/>
      <c r="K12" s="73"/>
      <c r="L12" s="73"/>
      <c r="M12" s="73"/>
      <c r="N12" s="73"/>
      <c r="O12" s="73"/>
    </row>
    <row r="13" spans="1:15" ht="30" customHeight="1">
      <c r="B13" s="88"/>
      <c r="C13" s="78"/>
      <c r="D13" s="78" t="s">
        <v>161</v>
      </c>
      <c r="F13" s="78"/>
      <c r="G13" s="78"/>
      <c r="H13" s="78"/>
      <c r="I13" s="73"/>
      <c r="J13" s="73"/>
      <c r="K13" s="73"/>
      <c r="L13" s="73"/>
      <c r="M13" s="73"/>
      <c r="N13" s="73"/>
      <c r="O13" s="73"/>
    </row>
    <row r="14" spans="1:15" ht="30" customHeight="1">
      <c r="B14" s="88"/>
      <c r="C14" s="78"/>
      <c r="D14" s="78"/>
      <c r="E14" s="78"/>
      <c r="F14" s="78"/>
      <c r="G14" s="78"/>
      <c r="H14" s="78"/>
      <c r="I14" s="73"/>
      <c r="J14" s="73"/>
      <c r="K14" s="73"/>
      <c r="L14" s="73"/>
      <c r="M14" s="73"/>
      <c r="N14" s="73"/>
      <c r="O14" s="73"/>
    </row>
    <row r="15" spans="1:15" ht="30" customHeight="1">
      <c r="B15" s="88"/>
      <c r="C15" s="78"/>
      <c r="D15" s="78"/>
      <c r="E15" s="78"/>
      <c r="F15" s="78"/>
      <c r="G15" s="78"/>
      <c r="H15" s="78"/>
      <c r="I15" s="73"/>
      <c r="J15" s="73"/>
      <c r="K15" s="73"/>
      <c r="L15" s="73"/>
      <c r="M15" s="73"/>
      <c r="N15" s="73"/>
      <c r="O15" s="73"/>
    </row>
    <row r="16" spans="1:15" ht="45" customHeight="1">
      <c r="B16" s="88"/>
      <c r="C16" s="78"/>
      <c r="D16" s="213" t="s">
        <v>369</v>
      </c>
      <c r="E16" s="213"/>
      <c r="F16" s="78"/>
      <c r="G16" s="78"/>
      <c r="H16" s="78"/>
      <c r="I16" s="73"/>
      <c r="J16" s="73"/>
      <c r="K16" s="73"/>
      <c r="L16" s="73"/>
      <c r="M16" s="73"/>
      <c r="N16" s="73"/>
      <c r="O16" s="73"/>
    </row>
    <row r="17" spans="2:15" ht="22.5" customHeight="1">
      <c r="B17" s="88"/>
      <c r="C17" s="78"/>
      <c r="D17" s="78"/>
      <c r="E17" s="78"/>
      <c r="F17" s="78"/>
      <c r="G17" s="78"/>
      <c r="H17" s="78"/>
      <c r="I17" s="73"/>
      <c r="J17" s="73"/>
      <c r="K17" s="73"/>
      <c r="L17" s="73"/>
      <c r="M17" s="73"/>
      <c r="N17" s="73"/>
      <c r="O17" s="73"/>
    </row>
    <row r="18" spans="2:15" ht="45" customHeight="1" thickBot="1">
      <c r="C18" s="78"/>
      <c r="D18" s="89" t="s">
        <v>154</v>
      </c>
      <c r="E18" s="90" t="str">
        <f>D6 &amp; E6</f>
        <v>秋田県ボウリング連盟</v>
      </c>
      <c r="F18" s="78"/>
      <c r="G18" s="78"/>
      <c r="H18" s="78"/>
      <c r="I18" s="73"/>
      <c r="J18" s="73"/>
      <c r="K18" s="73"/>
      <c r="L18" s="73"/>
      <c r="M18" s="73"/>
      <c r="N18" s="73"/>
      <c r="O18" s="73"/>
    </row>
    <row r="19" spans="2:15" ht="45" customHeight="1" thickTop="1" thickBot="1">
      <c r="C19" s="78"/>
      <c r="D19" s="89" t="s">
        <v>162</v>
      </c>
      <c r="E19" s="189" t="s">
        <v>370</v>
      </c>
      <c r="F19" s="78"/>
      <c r="H19" s="78"/>
      <c r="I19" s="73"/>
      <c r="J19" s="73"/>
      <c r="K19" s="73"/>
      <c r="L19" s="73"/>
      <c r="M19" s="73"/>
      <c r="N19" s="73"/>
      <c r="O19" s="73"/>
    </row>
    <row r="20" spans="2:15" ht="30" customHeight="1" thickTop="1">
      <c r="B20" s="78"/>
      <c r="C20" s="78"/>
      <c r="D20" s="78"/>
      <c r="E20" s="78"/>
      <c r="F20" s="78"/>
      <c r="H20" s="78"/>
      <c r="I20" s="73"/>
      <c r="J20" s="73"/>
      <c r="K20" s="73"/>
      <c r="L20" s="73"/>
      <c r="M20" s="73"/>
      <c r="N20" s="73"/>
      <c r="O20" s="73"/>
    </row>
    <row r="21" spans="2:15" ht="30" customHeight="1">
      <c r="B21" s="78"/>
      <c r="C21" s="78"/>
      <c r="D21" s="78"/>
      <c r="E21" s="78"/>
      <c r="F21" s="78"/>
      <c r="G21" s="78"/>
      <c r="H21" s="78"/>
      <c r="I21" s="73"/>
      <c r="J21" s="73"/>
      <c r="K21" s="73"/>
      <c r="L21" s="73"/>
      <c r="M21" s="73"/>
      <c r="N21" s="73"/>
      <c r="O21" s="73"/>
    </row>
    <row r="22" spans="2:15" ht="30" customHeight="1">
      <c r="B22" s="78"/>
      <c r="C22" s="78"/>
      <c r="D22" s="78"/>
      <c r="E22" s="78"/>
      <c r="F22" s="78"/>
      <c r="G22" s="78"/>
      <c r="H22" s="78"/>
      <c r="I22" s="73"/>
      <c r="J22" s="73"/>
      <c r="K22" s="73"/>
      <c r="L22" s="73"/>
      <c r="M22" s="73"/>
      <c r="N22" s="73"/>
      <c r="O22" s="73"/>
    </row>
    <row r="23" spans="2:15" ht="30" customHeight="1">
      <c r="B23" s="78"/>
      <c r="C23" s="78"/>
      <c r="D23" s="78"/>
      <c r="E23" s="78"/>
      <c r="F23" s="78"/>
      <c r="G23" s="78"/>
      <c r="H23" s="78"/>
      <c r="I23" s="73"/>
      <c r="J23" s="73"/>
      <c r="K23" s="73"/>
      <c r="L23" s="73"/>
      <c r="M23" s="73"/>
      <c r="N23" s="73"/>
      <c r="O23" s="73"/>
    </row>
    <row r="24" spans="2:15" ht="30" customHeight="1">
      <c r="B24" s="78"/>
      <c r="C24" s="78"/>
      <c r="D24" s="78"/>
      <c r="E24" s="78"/>
      <c r="F24" s="78"/>
      <c r="G24" s="78"/>
      <c r="H24" s="78"/>
      <c r="I24" s="73"/>
      <c r="J24" s="73"/>
      <c r="K24" s="73"/>
      <c r="L24" s="73"/>
      <c r="M24" s="73"/>
      <c r="N24" s="73"/>
      <c r="O24" s="73"/>
    </row>
    <row r="25" spans="2:15" ht="30" customHeight="1">
      <c r="B25" s="78"/>
      <c r="C25" s="78"/>
      <c r="D25" s="78"/>
      <c r="E25" s="78"/>
      <c r="F25" s="78"/>
      <c r="G25" s="78"/>
      <c r="H25" s="78"/>
      <c r="I25" s="73"/>
      <c r="J25" s="73"/>
      <c r="K25" s="73"/>
      <c r="L25" s="73"/>
      <c r="M25" s="73"/>
      <c r="N25" s="73"/>
      <c r="O25" s="73"/>
    </row>
    <row r="26" spans="2:15" ht="30" customHeight="1">
      <c r="B26" s="73"/>
      <c r="C26" s="73"/>
      <c r="D26" s="73"/>
      <c r="E26" s="73"/>
      <c r="F26" s="73"/>
      <c r="G26" s="73"/>
      <c r="H26" s="73"/>
      <c r="I26" s="73"/>
      <c r="J26" s="73"/>
      <c r="K26" s="73"/>
      <c r="L26" s="73"/>
      <c r="M26" s="73"/>
      <c r="N26" s="73"/>
      <c r="O26" s="73"/>
    </row>
    <row r="27" spans="2:15" ht="30" customHeight="1">
      <c r="B27" s="73"/>
      <c r="C27" s="73"/>
      <c r="D27" s="73"/>
      <c r="E27" s="73"/>
      <c r="F27" s="73"/>
      <c r="G27" s="73"/>
      <c r="H27" s="73"/>
      <c r="I27" s="73"/>
      <c r="J27" s="73"/>
      <c r="K27" s="73"/>
      <c r="L27" s="73"/>
      <c r="M27" s="73"/>
      <c r="N27" s="73"/>
      <c r="O27" s="73"/>
    </row>
    <row r="28" spans="2:15" ht="30" customHeight="1">
      <c r="B28" s="73"/>
      <c r="C28" s="73"/>
      <c r="D28" s="73"/>
      <c r="E28" s="73"/>
      <c r="F28" s="73"/>
      <c r="G28" s="73"/>
      <c r="H28" s="73"/>
      <c r="I28" s="73"/>
      <c r="J28" s="73"/>
      <c r="K28" s="73"/>
      <c r="L28" s="73"/>
      <c r="M28" s="73"/>
      <c r="N28" s="73"/>
      <c r="O28" s="73"/>
    </row>
    <row r="29" spans="2:15" ht="30" customHeight="1">
      <c r="B29" s="73"/>
      <c r="C29" s="73"/>
      <c r="D29" s="73"/>
      <c r="E29" s="73"/>
      <c r="F29" s="73"/>
      <c r="G29" s="73"/>
      <c r="H29" s="73"/>
      <c r="I29" s="73"/>
      <c r="J29" s="73"/>
      <c r="K29" s="73"/>
      <c r="L29" s="73"/>
      <c r="M29" s="73"/>
      <c r="N29" s="73"/>
      <c r="O29" s="73"/>
    </row>
    <row r="30" spans="2:15" ht="30" customHeight="1">
      <c r="B30" s="73"/>
      <c r="C30" s="73"/>
      <c r="D30" s="73"/>
      <c r="E30" s="73"/>
      <c r="F30" s="73"/>
      <c r="G30" s="73"/>
      <c r="H30" s="73"/>
      <c r="I30" s="73"/>
      <c r="J30" s="73"/>
      <c r="K30" s="73"/>
      <c r="L30" s="73"/>
      <c r="M30" s="73"/>
      <c r="N30" s="73"/>
      <c r="O30" s="73"/>
    </row>
    <row r="31" spans="2:15" ht="30" customHeight="1">
      <c r="B31" s="73"/>
      <c r="C31" s="73"/>
      <c r="D31" s="73"/>
      <c r="E31" s="73"/>
      <c r="F31" s="73"/>
      <c r="G31" s="73"/>
      <c r="H31" s="73"/>
      <c r="I31" s="73"/>
      <c r="J31" s="73"/>
      <c r="K31" s="73"/>
      <c r="L31" s="73"/>
      <c r="M31" s="73"/>
      <c r="N31" s="73"/>
      <c r="O31" s="73"/>
    </row>
    <row r="32" spans="2:15" ht="30" customHeight="1">
      <c r="B32" s="73"/>
      <c r="C32" s="73"/>
      <c r="D32" s="73"/>
      <c r="E32" s="73"/>
      <c r="F32" s="73"/>
      <c r="G32" s="73"/>
      <c r="H32" s="73"/>
      <c r="I32" s="73"/>
      <c r="J32" s="73"/>
      <c r="K32" s="73"/>
      <c r="L32" s="73"/>
      <c r="M32" s="73"/>
      <c r="N32" s="73"/>
      <c r="O32" s="73"/>
    </row>
    <row r="33" spans="2:15" ht="30" customHeight="1">
      <c r="B33" s="73"/>
      <c r="C33" s="73"/>
      <c r="D33" s="73"/>
      <c r="E33" s="73"/>
      <c r="F33" s="73"/>
      <c r="G33" s="73"/>
      <c r="H33" s="73"/>
      <c r="I33" s="73"/>
      <c r="J33" s="73"/>
      <c r="K33" s="73"/>
      <c r="L33" s="73"/>
      <c r="M33" s="73"/>
      <c r="N33" s="73"/>
      <c r="O33" s="73"/>
    </row>
    <row r="34" spans="2:15" ht="30" customHeight="1">
      <c r="B34" s="73"/>
      <c r="C34" s="73"/>
      <c r="D34" s="73"/>
      <c r="E34" s="73"/>
      <c r="F34" s="73"/>
      <c r="G34" s="73"/>
      <c r="H34" s="73"/>
      <c r="I34" s="73"/>
      <c r="J34" s="73"/>
      <c r="K34" s="73"/>
      <c r="L34" s="73"/>
      <c r="M34" s="73"/>
      <c r="N34" s="73"/>
      <c r="O34" s="73"/>
    </row>
    <row r="35" spans="2:15" ht="30" customHeight="1">
      <c r="B35" s="73"/>
      <c r="C35" s="73"/>
      <c r="D35" s="73"/>
      <c r="E35" s="73"/>
      <c r="F35" s="73"/>
      <c r="G35" s="73"/>
      <c r="H35" s="73"/>
      <c r="I35" s="73"/>
      <c r="J35" s="73"/>
      <c r="K35" s="73"/>
      <c r="L35" s="73"/>
      <c r="M35" s="73"/>
      <c r="N35" s="73"/>
      <c r="O35" s="73"/>
    </row>
    <row r="36" spans="2:15" ht="30" customHeight="1">
      <c r="B36" s="73"/>
      <c r="C36" s="73"/>
      <c r="D36" s="73"/>
      <c r="E36" s="73"/>
      <c r="F36" s="73"/>
      <c r="G36" s="73"/>
      <c r="H36" s="73"/>
      <c r="I36" s="73"/>
      <c r="J36" s="73"/>
      <c r="K36" s="73"/>
      <c r="L36" s="73"/>
      <c r="M36" s="73"/>
      <c r="N36" s="73"/>
      <c r="O36" s="73"/>
    </row>
    <row r="37" spans="2:15" ht="30" customHeight="1">
      <c r="B37" s="73"/>
      <c r="C37" s="73"/>
      <c r="D37" s="73"/>
      <c r="E37" s="73"/>
      <c r="F37" s="73"/>
      <c r="G37" s="73"/>
      <c r="H37" s="73"/>
      <c r="I37" s="73"/>
      <c r="J37" s="73"/>
      <c r="K37" s="73"/>
      <c r="L37" s="73"/>
      <c r="M37" s="73"/>
      <c r="N37" s="73"/>
      <c r="O37" s="73"/>
    </row>
    <row r="38" spans="2:15" ht="30" customHeight="1">
      <c r="B38" s="73"/>
      <c r="C38" s="73"/>
      <c r="D38" s="73"/>
      <c r="E38" s="73"/>
      <c r="F38" s="73"/>
      <c r="G38" s="73"/>
      <c r="H38" s="73"/>
      <c r="I38" s="73"/>
      <c r="J38" s="73"/>
      <c r="K38" s="73"/>
      <c r="L38" s="73"/>
      <c r="M38" s="73"/>
      <c r="N38" s="73"/>
      <c r="O38" s="73"/>
    </row>
    <row r="39" spans="2:15" ht="30" customHeight="1">
      <c r="B39" s="73"/>
      <c r="C39" s="73"/>
      <c r="D39" s="73"/>
      <c r="E39" s="73"/>
      <c r="F39" s="73"/>
      <c r="G39" s="73"/>
      <c r="H39" s="73"/>
      <c r="I39" s="73"/>
      <c r="J39" s="73"/>
      <c r="K39" s="73"/>
      <c r="L39" s="73"/>
      <c r="M39" s="73"/>
      <c r="N39" s="73"/>
      <c r="O39" s="73"/>
    </row>
    <row r="40" spans="2:15">
      <c r="B40" s="73"/>
      <c r="C40" s="73"/>
      <c r="D40" s="73"/>
      <c r="E40" s="73"/>
      <c r="F40" s="73"/>
      <c r="G40" s="73"/>
      <c r="H40" s="73"/>
      <c r="I40" s="73"/>
      <c r="J40" s="73"/>
      <c r="K40" s="73"/>
      <c r="L40" s="73"/>
      <c r="M40" s="73"/>
      <c r="N40" s="73"/>
      <c r="O40" s="73"/>
    </row>
    <row r="41" spans="2:15">
      <c r="B41" s="73"/>
      <c r="C41" s="73"/>
      <c r="D41" s="73"/>
      <c r="E41" s="73"/>
      <c r="F41" s="73"/>
      <c r="G41" s="73"/>
      <c r="H41" s="73"/>
      <c r="I41" s="73"/>
      <c r="J41" s="73"/>
      <c r="K41" s="73"/>
      <c r="L41" s="73"/>
      <c r="M41" s="73"/>
      <c r="N41" s="73"/>
      <c r="O41" s="73"/>
    </row>
    <row r="42" spans="2:15">
      <c r="B42" s="73"/>
      <c r="C42" s="73"/>
      <c r="D42" s="73"/>
      <c r="E42" s="73"/>
      <c r="F42" s="73"/>
      <c r="G42" s="73"/>
      <c r="H42" s="73"/>
      <c r="I42" s="73"/>
      <c r="J42" s="73"/>
      <c r="K42" s="73"/>
      <c r="L42" s="73"/>
      <c r="M42" s="73"/>
      <c r="N42" s="73"/>
      <c r="O42" s="73"/>
    </row>
    <row r="43" spans="2:15">
      <c r="B43" s="73"/>
      <c r="C43" s="73"/>
      <c r="D43" s="73"/>
      <c r="E43" s="73"/>
      <c r="F43" s="73"/>
      <c r="G43" s="73"/>
      <c r="H43" s="73"/>
      <c r="I43" s="73"/>
      <c r="J43" s="73"/>
      <c r="K43" s="73"/>
      <c r="L43" s="73"/>
      <c r="M43" s="73"/>
      <c r="N43" s="73"/>
      <c r="O43" s="73"/>
    </row>
    <row r="44" spans="2:15">
      <c r="B44" s="73"/>
      <c r="C44" s="73"/>
      <c r="D44" s="73"/>
      <c r="E44" s="73"/>
      <c r="F44" s="73"/>
      <c r="G44" s="73"/>
      <c r="H44" s="73"/>
      <c r="I44" s="73"/>
      <c r="J44" s="73"/>
      <c r="K44" s="73"/>
      <c r="L44" s="73"/>
      <c r="M44" s="73"/>
      <c r="N44" s="73"/>
      <c r="O44" s="73"/>
    </row>
    <row r="45" spans="2:15">
      <c r="B45" s="73"/>
      <c r="C45" s="73"/>
      <c r="D45" s="73"/>
      <c r="E45" s="73"/>
      <c r="F45" s="73"/>
      <c r="G45" s="73"/>
      <c r="H45" s="73"/>
      <c r="I45" s="73"/>
      <c r="J45" s="73"/>
      <c r="K45" s="73"/>
      <c r="L45" s="73"/>
      <c r="M45" s="73"/>
      <c r="N45" s="73"/>
      <c r="O45" s="73"/>
    </row>
    <row r="46" spans="2:15">
      <c r="B46" s="73"/>
      <c r="C46" s="73"/>
      <c r="D46" s="73"/>
      <c r="E46" s="73"/>
      <c r="F46" s="73"/>
      <c r="G46" s="73"/>
      <c r="H46" s="73"/>
      <c r="I46" s="73"/>
      <c r="J46" s="73"/>
      <c r="K46" s="73"/>
      <c r="L46" s="73"/>
      <c r="M46" s="73"/>
      <c r="N46" s="73"/>
      <c r="O46" s="73"/>
    </row>
    <row r="47" spans="2:15">
      <c r="B47" s="73"/>
      <c r="C47" s="73"/>
      <c r="D47" s="73"/>
      <c r="E47" s="73"/>
      <c r="F47" s="73"/>
      <c r="G47" s="73"/>
      <c r="H47" s="73"/>
      <c r="I47" s="73"/>
      <c r="J47" s="73"/>
      <c r="K47" s="73"/>
      <c r="L47" s="73"/>
      <c r="M47" s="73"/>
      <c r="N47" s="73"/>
      <c r="O47" s="73"/>
    </row>
    <row r="48" spans="2:15">
      <c r="B48" s="73"/>
      <c r="C48" s="73"/>
      <c r="D48" s="73"/>
      <c r="E48" s="73"/>
      <c r="F48" s="73"/>
      <c r="G48" s="73"/>
      <c r="H48" s="73"/>
      <c r="I48" s="73"/>
      <c r="J48" s="73"/>
      <c r="K48" s="73"/>
      <c r="L48" s="73"/>
      <c r="M48" s="73"/>
      <c r="N48" s="73"/>
      <c r="O48" s="73"/>
    </row>
    <row r="49" spans="2:15">
      <c r="B49" s="73"/>
      <c r="C49" s="73"/>
      <c r="D49" s="73"/>
      <c r="E49" s="73"/>
      <c r="F49" s="73"/>
      <c r="G49" s="73"/>
      <c r="H49" s="73"/>
      <c r="I49" s="73"/>
      <c r="J49" s="73"/>
      <c r="K49" s="73"/>
      <c r="L49" s="73"/>
      <c r="M49" s="73"/>
      <c r="N49" s="73"/>
      <c r="O49" s="73"/>
    </row>
    <row r="50" spans="2:15">
      <c r="B50" s="73"/>
      <c r="C50" s="73"/>
      <c r="D50" s="73"/>
      <c r="E50" s="73"/>
      <c r="F50" s="73"/>
      <c r="G50" s="73"/>
      <c r="H50" s="73"/>
      <c r="I50" s="73"/>
      <c r="J50" s="73"/>
      <c r="K50" s="73"/>
      <c r="L50" s="73"/>
      <c r="M50" s="73"/>
      <c r="N50" s="73"/>
      <c r="O50" s="73"/>
    </row>
    <row r="51" spans="2:15">
      <c r="B51" s="73"/>
      <c r="C51" s="73"/>
      <c r="D51" s="73"/>
      <c r="E51" s="73"/>
      <c r="F51" s="73"/>
      <c r="G51" s="73"/>
      <c r="H51" s="73"/>
      <c r="I51" s="73"/>
      <c r="J51" s="73"/>
      <c r="K51" s="73"/>
      <c r="L51" s="73"/>
      <c r="M51" s="73"/>
      <c r="N51" s="73"/>
      <c r="O51" s="73"/>
    </row>
    <row r="52" spans="2:15">
      <c r="B52" s="73"/>
      <c r="C52" s="73"/>
      <c r="D52" s="73"/>
      <c r="E52" s="73"/>
      <c r="F52" s="73"/>
      <c r="G52" s="73"/>
      <c r="H52" s="73"/>
      <c r="I52" s="73"/>
      <c r="J52" s="73"/>
      <c r="K52" s="73"/>
      <c r="L52" s="73"/>
      <c r="M52" s="73"/>
      <c r="N52" s="73"/>
      <c r="O52" s="73"/>
    </row>
    <row r="53" spans="2:15">
      <c r="B53" s="73"/>
      <c r="C53" s="73"/>
      <c r="D53" s="73"/>
      <c r="E53" s="73"/>
      <c r="F53" s="73"/>
      <c r="G53" s="73"/>
      <c r="H53" s="73"/>
      <c r="I53" s="73"/>
      <c r="J53" s="73"/>
      <c r="K53" s="73"/>
      <c r="L53" s="73"/>
      <c r="M53" s="73"/>
      <c r="N53" s="73"/>
      <c r="O53" s="73"/>
    </row>
    <row r="54" spans="2:15">
      <c r="B54" s="73"/>
      <c r="C54" s="73"/>
      <c r="D54" s="73"/>
      <c r="E54" s="73"/>
      <c r="F54" s="73"/>
      <c r="G54" s="73"/>
      <c r="H54" s="73"/>
      <c r="I54" s="73"/>
      <c r="J54" s="73"/>
      <c r="K54" s="73"/>
      <c r="L54" s="73"/>
      <c r="M54" s="73"/>
      <c r="N54" s="73"/>
      <c r="O54" s="73"/>
    </row>
    <row r="55" spans="2:15">
      <c r="B55" s="73"/>
      <c r="C55" s="73"/>
      <c r="D55" s="73"/>
      <c r="E55" s="73"/>
      <c r="F55" s="73"/>
      <c r="G55" s="73"/>
      <c r="H55" s="73"/>
      <c r="I55" s="73"/>
      <c r="J55" s="73"/>
      <c r="K55" s="73"/>
      <c r="L55" s="73"/>
      <c r="M55" s="73"/>
      <c r="N55" s="73"/>
      <c r="O55" s="73"/>
    </row>
  </sheetData>
  <mergeCells count="7">
    <mergeCell ref="D16:E16"/>
    <mergeCell ref="A1:E1"/>
    <mergeCell ref="A4:E4"/>
    <mergeCell ref="D7:E7"/>
    <mergeCell ref="D8:E8"/>
    <mergeCell ref="D9:E9"/>
    <mergeCell ref="D10:E11"/>
  </mergeCells>
  <phoneticPr fontId="4"/>
  <dataValidations count="2">
    <dataValidation type="list" allowBlank="1" showInputMessage="1" showErrorMessage="1" sqref="D10:E11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D65546:E65547 IZ65546:JA65547 SV65546:SW65547 ACR65546:ACS65547 AMN65546:AMO65547 AWJ65546:AWK65547 BGF65546:BGG65547 BQB65546:BQC65547 BZX65546:BZY65547 CJT65546:CJU65547 CTP65546:CTQ65547 DDL65546:DDM65547 DNH65546:DNI65547 DXD65546:DXE65547 EGZ65546:EHA65547 EQV65546:EQW65547 FAR65546:FAS65547 FKN65546:FKO65547 FUJ65546:FUK65547 GEF65546:GEG65547 GOB65546:GOC65547 GXX65546:GXY65547 HHT65546:HHU65547 HRP65546:HRQ65547 IBL65546:IBM65547 ILH65546:ILI65547 IVD65546:IVE65547 JEZ65546:JFA65547 JOV65546:JOW65547 JYR65546:JYS65547 KIN65546:KIO65547 KSJ65546:KSK65547 LCF65546:LCG65547 LMB65546:LMC65547 LVX65546:LVY65547 MFT65546:MFU65547 MPP65546:MPQ65547 MZL65546:MZM65547 NJH65546:NJI65547 NTD65546:NTE65547 OCZ65546:ODA65547 OMV65546:OMW65547 OWR65546:OWS65547 PGN65546:PGO65547 PQJ65546:PQK65547 QAF65546:QAG65547 QKB65546:QKC65547 QTX65546:QTY65547 RDT65546:RDU65547 RNP65546:RNQ65547 RXL65546:RXM65547 SHH65546:SHI65547 SRD65546:SRE65547 TAZ65546:TBA65547 TKV65546:TKW65547 TUR65546:TUS65547 UEN65546:UEO65547 UOJ65546:UOK65547 UYF65546:UYG65547 VIB65546:VIC65547 VRX65546:VRY65547 WBT65546:WBU65547 WLP65546:WLQ65547 WVL65546:WVM65547 D131082:E131083 IZ131082:JA131083 SV131082:SW131083 ACR131082:ACS131083 AMN131082:AMO131083 AWJ131082:AWK131083 BGF131082:BGG131083 BQB131082:BQC131083 BZX131082:BZY131083 CJT131082:CJU131083 CTP131082:CTQ131083 DDL131082:DDM131083 DNH131082:DNI131083 DXD131082:DXE131083 EGZ131082:EHA131083 EQV131082:EQW131083 FAR131082:FAS131083 FKN131082:FKO131083 FUJ131082:FUK131083 GEF131082:GEG131083 GOB131082:GOC131083 GXX131082:GXY131083 HHT131082:HHU131083 HRP131082:HRQ131083 IBL131082:IBM131083 ILH131082:ILI131083 IVD131082:IVE131083 JEZ131082:JFA131083 JOV131082:JOW131083 JYR131082:JYS131083 KIN131082:KIO131083 KSJ131082:KSK131083 LCF131082:LCG131083 LMB131082:LMC131083 LVX131082:LVY131083 MFT131082:MFU131083 MPP131082:MPQ131083 MZL131082:MZM131083 NJH131082:NJI131083 NTD131082:NTE131083 OCZ131082:ODA131083 OMV131082:OMW131083 OWR131082:OWS131083 PGN131082:PGO131083 PQJ131082:PQK131083 QAF131082:QAG131083 QKB131082:QKC131083 QTX131082:QTY131083 RDT131082:RDU131083 RNP131082:RNQ131083 RXL131082:RXM131083 SHH131082:SHI131083 SRD131082:SRE131083 TAZ131082:TBA131083 TKV131082:TKW131083 TUR131082:TUS131083 UEN131082:UEO131083 UOJ131082:UOK131083 UYF131082:UYG131083 VIB131082:VIC131083 VRX131082:VRY131083 WBT131082:WBU131083 WLP131082:WLQ131083 WVL131082:WVM131083 D196618:E196619 IZ196618:JA196619 SV196618:SW196619 ACR196618:ACS196619 AMN196618:AMO196619 AWJ196618:AWK196619 BGF196618:BGG196619 BQB196618:BQC196619 BZX196618:BZY196619 CJT196618:CJU196619 CTP196618:CTQ196619 DDL196618:DDM196619 DNH196618:DNI196619 DXD196618:DXE196619 EGZ196618:EHA196619 EQV196618:EQW196619 FAR196618:FAS196619 FKN196618:FKO196619 FUJ196618:FUK196619 GEF196618:GEG196619 GOB196618:GOC196619 GXX196618:GXY196619 HHT196618:HHU196619 HRP196618:HRQ196619 IBL196618:IBM196619 ILH196618:ILI196619 IVD196618:IVE196619 JEZ196618:JFA196619 JOV196618:JOW196619 JYR196618:JYS196619 KIN196618:KIO196619 KSJ196618:KSK196619 LCF196618:LCG196619 LMB196618:LMC196619 LVX196618:LVY196619 MFT196618:MFU196619 MPP196618:MPQ196619 MZL196618:MZM196619 NJH196618:NJI196619 NTD196618:NTE196619 OCZ196618:ODA196619 OMV196618:OMW196619 OWR196618:OWS196619 PGN196618:PGO196619 PQJ196618:PQK196619 QAF196618:QAG196619 QKB196618:QKC196619 QTX196618:QTY196619 RDT196618:RDU196619 RNP196618:RNQ196619 RXL196618:RXM196619 SHH196618:SHI196619 SRD196618:SRE196619 TAZ196618:TBA196619 TKV196618:TKW196619 TUR196618:TUS196619 UEN196618:UEO196619 UOJ196618:UOK196619 UYF196618:UYG196619 VIB196618:VIC196619 VRX196618:VRY196619 WBT196618:WBU196619 WLP196618:WLQ196619 WVL196618:WVM196619 D262154:E262155 IZ262154:JA262155 SV262154:SW262155 ACR262154:ACS262155 AMN262154:AMO262155 AWJ262154:AWK262155 BGF262154:BGG262155 BQB262154:BQC262155 BZX262154:BZY262155 CJT262154:CJU262155 CTP262154:CTQ262155 DDL262154:DDM262155 DNH262154:DNI262155 DXD262154:DXE262155 EGZ262154:EHA262155 EQV262154:EQW262155 FAR262154:FAS262155 FKN262154:FKO262155 FUJ262154:FUK262155 GEF262154:GEG262155 GOB262154:GOC262155 GXX262154:GXY262155 HHT262154:HHU262155 HRP262154:HRQ262155 IBL262154:IBM262155 ILH262154:ILI262155 IVD262154:IVE262155 JEZ262154:JFA262155 JOV262154:JOW262155 JYR262154:JYS262155 KIN262154:KIO262155 KSJ262154:KSK262155 LCF262154:LCG262155 LMB262154:LMC262155 LVX262154:LVY262155 MFT262154:MFU262155 MPP262154:MPQ262155 MZL262154:MZM262155 NJH262154:NJI262155 NTD262154:NTE262155 OCZ262154:ODA262155 OMV262154:OMW262155 OWR262154:OWS262155 PGN262154:PGO262155 PQJ262154:PQK262155 QAF262154:QAG262155 QKB262154:QKC262155 QTX262154:QTY262155 RDT262154:RDU262155 RNP262154:RNQ262155 RXL262154:RXM262155 SHH262154:SHI262155 SRD262154:SRE262155 TAZ262154:TBA262155 TKV262154:TKW262155 TUR262154:TUS262155 UEN262154:UEO262155 UOJ262154:UOK262155 UYF262154:UYG262155 VIB262154:VIC262155 VRX262154:VRY262155 WBT262154:WBU262155 WLP262154:WLQ262155 WVL262154:WVM262155 D327690:E327691 IZ327690:JA327691 SV327690:SW327691 ACR327690:ACS327691 AMN327690:AMO327691 AWJ327690:AWK327691 BGF327690:BGG327691 BQB327690:BQC327691 BZX327690:BZY327691 CJT327690:CJU327691 CTP327690:CTQ327691 DDL327690:DDM327691 DNH327690:DNI327691 DXD327690:DXE327691 EGZ327690:EHA327691 EQV327690:EQW327691 FAR327690:FAS327691 FKN327690:FKO327691 FUJ327690:FUK327691 GEF327690:GEG327691 GOB327690:GOC327691 GXX327690:GXY327691 HHT327690:HHU327691 HRP327690:HRQ327691 IBL327690:IBM327691 ILH327690:ILI327691 IVD327690:IVE327691 JEZ327690:JFA327691 JOV327690:JOW327691 JYR327690:JYS327691 KIN327690:KIO327691 KSJ327690:KSK327691 LCF327690:LCG327691 LMB327690:LMC327691 LVX327690:LVY327691 MFT327690:MFU327691 MPP327690:MPQ327691 MZL327690:MZM327691 NJH327690:NJI327691 NTD327690:NTE327691 OCZ327690:ODA327691 OMV327690:OMW327691 OWR327690:OWS327691 PGN327690:PGO327691 PQJ327690:PQK327691 QAF327690:QAG327691 QKB327690:QKC327691 QTX327690:QTY327691 RDT327690:RDU327691 RNP327690:RNQ327691 RXL327690:RXM327691 SHH327690:SHI327691 SRD327690:SRE327691 TAZ327690:TBA327691 TKV327690:TKW327691 TUR327690:TUS327691 UEN327690:UEO327691 UOJ327690:UOK327691 UYF327690:UYG327691 VIB327690:VIC327691 VRX327690:VRY327691 WBT327690:WBU327691 WLP327690:WLQ327691 WVL327690:WVM327691 D393226:E393227 IZ393226:JA393227 SV393226:SW393227 ACR393226:ACS393227 AMN393226:AMO393227 AWJ393226:AWK393227 BGF393226:BGG393227 BQB393226:BQC393227 BZX393226:BZY393227 CJT393226:CJU393227 CTP393226:CTQ393227 DDL393226:DDM393227 DNH393226:DNI393227 DXD393226:DXE393227 EGZ393226:EHA393227 EQV393226:EQW393227 FAR393226:FAS393227 FKN393226:FKO393227 FUJ393226:FUK393227 GEF393226:GEG393227 GOB393226:GOC393227 GXX393226:GXY393227 HHT393226:HHU393227 HRP393226:HRQ393227 IBL393226:IBM393227 ILH393226:ILI393227 IVD393226:IVE393227 JEZ393226:JFA393227 JOV393226:JOW393227 JYR393226:JYS393227 KIN393226:KIO393227 KSJ393226:KSK393227 LCF393226:LCG393227 LMB393226:LMC393227 LVX393226:LVY393227 MFT393226:MFU393227 MPP393226:MPQ393227 MZL393226:MZM393227 NJH393226:NJI393227 NTD393226:NTE393227 OCZ393226:ODA393227 OMV393226:OMW393227 OWR393226:OWS393227 PGN393226:PGO393227 PQJ393226:PQK393227 QAF393226:QAG393227 QKB393226:QKC393227 QTX393226:QTY393227 RDT393226:RDU393227 RNP393226:RNQ393227 RXL393226:RXM393227 SHH393226:SHI393227 SRD393226:SRE393227 TAZ393226:TBA393227 TKV393226:TKW393227 TUR393226:TUS393227 UEN393226:UEO393227 UOJ393226:UOK393227 UYF393226:UYG393227 VIB393226:VIC393227 VRX393226:VRY393227 WBT393226:WBU393227 WLP393226:WLQ393227 WVL393226:WVM393227 D458762:E458763 IZ458762:JA458763 SV458762:SW458763 ACR458762:ACS458763 AMN458762:AMO458763 AWJ458762:AWK458763 BGF458762:BGG458763 BQB458762:BQC458763 BZX458762:BZY458763 CJT458762:CJU458763 CTP458762:CTQ458763 DDL458762:DDM458763 DNH458762:DNI458763 DXD458762:DXE458763 EGZ458762:EHA458763 EQV458762:EQW458763 FAR458762:FAS458763 FKN458762:FKO458763 FUJ458762:FUK458763 GEF458762:GEG458763 GOB458762:GOC458763 GXX458762:GXY458763 HHT458762:HHU458763 HRP458762:HRQ458763 IBL458762:IBM458763 ILH458762:ILI458763 IVD458762:IVE458763 JEZ458762:JFA458763 JOV458762:JOW458763 JYR458762:JYS458763 KIN458762:KIO458763 KSJ458762:KSK458763 LCF458762:LCG458763 LMB458762:LMC458763 LVX458762:LVY458763 MFT458762:MFU458763 MPP458762:MPQ458763 MZL458762:MZM458763 NJH458762:NJI458763 NTD458762:NTE458763 OCZ458762:ODA458763 OMV458762:OMW458763 OWR458762:OWS458763 PGN458762:PGO458763 PQJ458762:PQK458763 QAF458762:QAG458763 QKB458762:QKC458763 QTX458762:QTY458763 RDT458762:RDU458763 RNP458762:RNQ458763 RXL458762:RXM458763 SHH458762:SHI458763 SRD458762:SRE458763 TAZ458762:TBA458763 TKV458762:TKW458763 TUR458762:TUS458763 UEN458762:UEO458763 UOJ458762:UOK458763 UYF458762:UYG458763 VIB458762:VIC458763 VRX458762:VRY458763 WBT458762:WBU458763 WLP458762:WLQ458763 WVL458762:WVM458763 D524298:E524299 IZ524298:JA524299 SV524298:SW524299 ACR524298:ACS524299 AMN524298:AMO524299 AWJ524298:AWK524299 BGF524298:BGG524299 BQB524298:BQC524299 BZX524298:BZY524299 CJT524298:CJU524299 CTP524298:CTQ524299 DDL524298:DDM524299 DNH524298:DNI524299 DXD524298:DXE524299 EGZ524298:EHA524299 EQV524298:EQW524299 FAR524298:FAS524299 FKN524298:FKO524299 FUJ524298:FUK524299 GEF524298:GEG524299 GOB524298:GOC524299 GXX524298:GXY524299 HHT524298:HHU524299 HRP524298:HRQ524299 IBL524298:IBM524299 ILH524298:ILI524299 IVD524298:IVE524299 JEZ524298:JFA524299 JOV524298:JOW524299 JYR524298:JYS524299 KIN524298:KIO524299 KSJ524298:KSK524299 LCF524298:LCG524299 LMB524298:LMC524299 LVX524298:LVY524299 MFT524298:MFU524299 MPP524298:MPQ524299 MZL524298:MZM524299 NJH524298:NJI524299 NTD524298:NTE524299 OCZ524298:ODA524299 OMV524298:OMW524299 OWR524298:OWS524299 PGN524298:PGO524299 PQJ524298:PQK524299 QAF524298:QAG524299 QKB524298:QKC524299 QTX524298:QTY524299 RDT524298:RDU524299 RNP524298:RNQ524299 RXL524298:RXM524299 SHH524298:SHI524299 SRD524298:SRE524299 TAZ524298:TBA524299 TKV524298:TKW524299 TUR524298:TUS524299 UEN524298:UEO524299 UOJ524298:UOK524299 UYF524298:UYG524299 VIB524298:VIC524299 VRX524298:VRY524299 WBT524298:WBU524299 WLP524298:WLQ524299 WVL524298:WVM524299 D589834:E589835 IZ589834:JA589835 SV589834:SW589835 ACR589834:ACS589835 AMN589834:AMO589835 AWJ589834:AWK589835 BGF589834:BGG589835 BQB589834:BQC589835 BZX589834:BZY589835 CJT589834:CJU589835 CTP589834:CTQ589835 DDL589834:DDM589835 DNH589834:DNI589835 DXD589834:DXE589835 EGZ589834:EHA589835 EQV589834:EQW589835 FAR589834:FAS589835 FKN589834:FKO589835 FUJ589834:FUK589835 GEF589834:GEG589835 GOB589834:GOC589835 GXX589834:GXY589835 HHT589834:HHU589835 HRP589834:HRQ589835 IBL589834:IBM589835 ILH589834:ILI589835 IVD589834:IVE589835 JEZ589834:JFA589835 JOV589834:JOW589835 JYR589834:JYS589835 KIN589834:KIO589835 KSJ589834:KSK589835 LCF589834:LCG589835 LMB589834:LMC589835 LVX589834:LVY589835 MFT589834:MFU589835 MPP589834:MPQ589835 MZL589834:MZM589835 NJH589834:NJI589835 NTD589834:NTE589835 OCZ589834:ODA589835 OMV589834:OMW589835 OWR589834:OWS589835 PGN589834:PGO589835 PQJ589834:PQK589835 QAF589834:QAG589835 QKB589834:QKC589835 QTX589834:QTY589835 RDT589834:RDU589835 RNP589834:RNQ589835 RXL589834:RXM589835 SHH589834:SHI589835 SRD589834:SRE589835 TAZ589834:TBA589835 TKV589834:TKW589835 TUR589834:TUS589835 UEN589834:UEO589835 UOJ589834:UOK589835 UYF589834:UYG589835 VIB589834:VIC589835 VRX589834:VRY589835 WBT589834:WBU589835 WLP589834:WLQ589835 WVL589834:WVM589835 D655370:E655371 IZ655370:JA655371 SV655370:SW655371 ACR655370:ACS655371 AMN655370:AMO655371 AWJ655370:AWK655371 BGF655370:BGG655371 BQB655370:BQC655371 BZX655370:BZY655371 CJT655370:CJU655371 CTP655370:CTQ655371 DDL655370:DDM655371 DNH655370:DNI655371 DXD655370:DXE655371 EGZ655370:EHA655371 EQV655370:EQW655371 FAR655370:FAS655371 FKN655370:FKO655371 FUJ655370:FUK655371 GEF655370:GEG655371 GOB655370:GOC655371 GXX655370:GXY655371 HHT655370:HHU655371 HRP655370:HRQ655371 IBL655370:IBM655371 ILH655370:ILI655371 IVD655370:IVE655371 JEZ655370:JFA655371 JOV655370:JOW655371 JYR655370:JYS655371 KIN655370:KIO655371 KSJ655370:KSK655371 LCF655370:LCG655371 LMB655370:LMC655371 LVX655370:LVY655371 MFT655370:MFU655371 MPP655370:MPQ655371 MZL655370:MZM655371 NJH655370:NJI655371 NTD655370:NTE655371 OCZ655370:ODA655371 OMV655370:OMW655371 OWR655370:OWS655371 PGN655370:PGO655371 PQJ655370:PQK655371 QAF655370:QAG655371 QKB655370:QKC655371 QTX655370:QTY655371 RDT655370:RDU655371 RNP655370:RNQ655371 RXL655370:RXM655371 SHH655370:SHI655371 SRD655370:SRE655371 TAZ655370:TBA655371 TKV655370:TKW655371 TUR655370:TUS655371 UEN655370:UEO655371 UOJ655370:UOK655371 UYF655370:UYG655371 VIB655370:VIC655371 VRX655370:VRY655371 WBT655370:WBU655371 WLP655370:WLQ655371 WVL655370:WVM655371 D720906:E720907 IZ720906:JA720907 SV720906:SW720907 ACR720906:ACS720907 AMN720906:AMO720907 AWJ720906:AWK720907 BGF720906:BGG720907 BQB720906:BQC720907 BZX720906:BZY720907 CJT720906:CJU720907 CTP720906:CTQ720907 DDL720906:DDM720907 DNH720906:DNI720907 DXD720906:DXE720907 EGZ720906:EHA720907 EQV720906:EQW720907 FAR720906:FAS720907 FKN720906:FKO720907 FUJ720906:FUK720907 GEF720906:GEG720907 GOB720906:GOC720907 GXX720906:GXY720907 HHT720906:HHU720907 HRP720906:HRQ720907 IBL720906:IBM720907 ILH720906:ILI720907 IVD720906:IVE720907 JEZ720906:JFA720907 JOV720906:JOW720907 JYR720906:JYS720907 KIN720906:KIO720907 KSJ720906:KSK720907 LCF720906:LCG720907 LMB720906:LMC720907 LVX720906:LVY720907 MFT720906:MFU720907 MPP720906:MPQ720907 MZL720906:MZM720907 NJH720906:NJI720907 NTD720906:NTE720907 OCZ720906:ODA720907 OMV720906:OMW720907 OWR720906:OWS720907 PGN720906:PGO720907 PQJ720906:PQK720907 QAF720906:QAG720907 QKB720906:QKC720907 QTX720906:QTY720907 RDT720906:RDU720907 RNP720906:RNQ720907 RXL720906:RXM720907 SHH720906:SHI720907 SRD720906:SRE720907 TAZ720906:TBA720907 TKV720906:TKW720907 TUR720906:TUS720907 UEN720906:UEO720907 UOJ720906:UOK720907 UYF720906:UYG720907 VIB720906:VIC720907 VRX720906:VRY720907 WBT720906:WBU720907 WLP720906:WLQ720907 WVL720906:WVM720907 D786442:E786443 IZ786442:JA786443 SV786442:SW786443 ACR786442:ACS786443 AMN786442:AMO786443 AWJ786442:AWK786443 BGF786442:BGG786443 BQB786442:BQC786443 BZX786442:BZY786443 CJT786442:CJU786443 CTP786442:CTQ786443 DDL786442:DDM786443 DNH786442:DNI786443 DXD786442:DXE786443 EGZ786442:EHA786443 EQV786442:EQW786443 FAR786442:FAS786443 FKN786442:FKO786443 FUJ786442:FUK786443 GEF786442:GEG786443 GOB786442:GOC786443 GXX786442:GXY786443 HHT786442:HHU786443 HRP786442:HRQ786443 IBL786442:IBM786443 ILH786442:ILI786443 IVD786442:IVE786443 JEZ786442:JFA786443 JOV786442:JOW786443 JYR786442:JYS786443 KIN786442:KIO786443 KSJ786442:KSK786443 LCF786442:LCG786443 LMB786442:LMC786443 LVX786442:LVY786443 MFT786442:MFU786443 MPP786442:MPQ786443 MZL786442:MZM786443 NJH786442:NJI786443 NTD786442:NTE786443 OCZ786442:ODA786443 OMV786442:OMW786443 OWR786442:OWS786443 PGN786442:PGO786443 PQJ786442:PQK786443 QAF786442:QAG786443 QKB786442:QKC786443 QTX786442:QTY786443 RDT786442:RDU786443 RNP786442:RNQ786443 RXL786442:RXM786443 SHH786442:SHI786443 SRD786442:SRE786443 TAZ786442:TBA786443 TKV786442:TKW786443 TUR786442:TUS786443 UEN786442:UEO786443 UOJ786442:UOK786443 UYF786442:UYG786443 VIB786442:VIC786443 VRX786442:VRY786443 WBT786442:WBU786443 WLP786442:WLQ786443 WVL786442:WVM786443 D851978:E851979 IZ851978:JA851979 SV851978:SW851979 ACR851978:ACS851979 AMN851978:AMO851979 AWJ851978:AWK851979 BGF851978:BGG851979 BQB851978:BQC851979 BZX851978:BZY851979 CJT851978:CJU851979 CTP851978:CTQ851979 DDL851978:DDM851979 DNH851978:DNI851979 DXD851978:DXE851979 EGZ851978:EHA851979 EQV851978:EQW851979 FAR851978:FAS851979 FKN851978:FKO851979 FUJ851978:FUK851979 GEF851978:GEG851979 GOB851978:GOC851979 GXX851978:GXY851979 HHT851978:HHU851979 HRP851978:HRQ851979 IBL851978:IBM851979 ILH851978:ILI851979 IVD851978:IVE851979 JEZ851978:JFA851979 JOV851978:JOW851979 JYR851978:JYS851979 KIN851978:KIO851979 KSJ851978:KSK851979 LCF851978:LCG851979 LMB851978:LMC851979 LVX851978:LVY851979 MFT851978:MFU851979 MPP851978:MPQ851979 MZL851978:MZM851979 NJH851978:NJI851979 NTD851978:NTE851979 OCZ851978:ODA851979 OMV851978:OMW851979 OWR851978:OWS851979 PGN851978:PGO851979 PQJ851978:PQK851979 QAF851978:QAG851979 QKB851978:QKC851979 QTX851978:QTY851979 RDT851978:RDU851979 RNP851978:RNQ851979 RXL851978:RXM851979 SHH851978:SHI851979 SRD851978:SRE851979 TAZ851978:TBA851979 TKV851978:TKW851979 TUR851978:TUS851979 UEN851978:UEO851979 UOJ851978:UOK851979 UYF851978:UYG851979 VIB851978:VIC851979 VRX851978:VRY851979 WBT851978:WBU851979 WLP851978:WLQ851979 WVL851978:WVM851979 D917514:E917515 IZ917514:JA917515 SV917514:SW917515 ACR917514:ACS917515 AMN917514:AMO917515 AWJ917514:AWK917515 BGF917514:BGG917515 BQB917514:BQC917515 BZX917514:BZY917515 CJT917514:CJU917515 CTP917514:CTQ917515 DDL917514:DDM917515 DNH917514:DNI917515 DXD917514:DXE917515 EGZ917514:EHA917515 EQV917514:EQW917515 FAR917514:FAS917515 FKN917514:FKO917515 FUJ917514:FUK917515 GEF917514:GEG917515 GOB917514:GOC917515 GXX917514:GXY917515 HHT917514:HHU917515 HRP917514:HRQ917515 IBL917514:IBM917515 ILH917514:ILI917515 IVD917514:IVE917515 JEZ917514:JFA917515 JOV917514:JOW917515 JYR917514:JYS917515 KIN917514:KIO917515 KSJ917514:KSK917515 LCF917514:LCG917515 LMB917514:LMC917515 LVX917514:LVY917515 MFT917514:MFU917515 MPP917514:MPQ917515 MZL917514:MZM917515 NJH917514:NJI917515 NTD917514:NTE917515 OCZ917514:ODA917515 OMV917514:OMW917515 OWR917514:OWS917515 PGN917514:PGO917515 PQJ917514:PQK917515 QAF917514:QAG917515 QKB917514:QKC917515 QTX917514:QTY917515 RDT917514:RDU917515 RNP917514:RNQ917515 RXL917514:RXM917515 SHH917514:SHI917515 SRD917514:SRE917515 TAZ917514:TBA917515 TKV917514:TKW917515 TUR917514:TUS917515 UEN917514:UEO917515 UOJ917514:UOK917515 UYF917514:UYG917515 VIB917514:VIC917515 VRX917514:VRY917515 WBT917514:WBU917515 WLP917514:WLQ917515 WVL917514:WVM917515 D983050:E983051 IZ983050:JA983051 SV983050:SW983051 ACR983050:ACS983051 AMN983050:AMO983051 AWJ983050:AWK983051 BGF983050:BGG983051 BQB983050:BQC983051 BZX983050:BZY983051 CJT983050:CJU983051 CTP983050:CTQ983051 DDL983050:DDM983051 DNH983050:DNI983051 DXD983050:DXE983051 EGZ983050:EHA983051 EQV983050:EQW983051 FAR983050:FAS983051 FKN983050:FKO983051 FUJ983050:FUK983051 GEF983050:GEG983051 GOB983050:GOC983051 GXX983050:GXY983051 HHT983050:HHU983051 HRP983050:HRQ983051 IBL983050:IBM983051 ILH983050:ILI983051 IVD983050:IVE983051 JEZ983050:JFA983051 JOV983050:JOW983051 JYR983050:JYS983051 KIN983050:KIO983051 KSJ983050:KSK983051 LCF983050:LCG983051 LMB983050:LMC983051 LVX983050:LVY983051 MFT983050:MFU983051 MPP983050:MPQ983051 MZL983050:MZM983051 NJH983050:NJI983051 NTD983050:NTE983051 OCZ983050:ODA983051 OMV983050:OMW983051 OWR983050:OWS983051 PGN983050:PGO983051 PQJ983050:PQK983051 QAF983050:QAG983051 QKB983050:QKC983051 QTX983050:QTY983051 RDT983050:RDU983051 RNP983050:RNQ983051 RXL983050:RXM983051 SHH983050:SHI983051 SRD983050:SRE983051 TAZ983050:TBA983051 TKV983050:TKW983051 TUR983050:TUS983051 UEN983050:UEO983051 UOJ983050:UOK983051 UYF983050:UYG983051 VIB983050:VIC983051 VRX983050:VRY983051 WBT983050:WBU983051 WLP983050:WLQ983051 WVL983050:WVM983051" xr:uid="{00000000-0002-0000-0400-000000000000}">
      <formula1>"専　任,兼　任"</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400-000001000000}">
      <formula1>"青森,岩手,秋田,宮城,山形,福島"</formula1>
    </dataValidation>
  </dataValidation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0"/>
  <sheetViews>
    <sheetView topLeftCell="A10" zoomScaleNormal="100" workbookViewId="0">
      <selection activeCell="I15" sqref="I15"/>
    </sheetView>
  </sheetViews>
  <sheetFormatPr defaultColWidth="9" defaultRowHeight="13.5"/>
  <cols>
    <col min="1" max="1" width="8.375" style="74" customWidth="1"/>
    <col min="2" max="2" width="7.375" style="74" customWidth="1"/>
    <col min="3" max="3" width="18.75" style="74" customWidth="1"/>
    <col min="4" max="4" width="17.5" style="74" customWidth="1"/>
    <col min="5" max="5" width="5.75" style="74" customWidth="1"/>
    <col min="6" max="6" width="1.875" style="74" customWidth="1"/>
    <col min="7" max="7" width="4.25" style="74" customWidth="1"/>
    <col min="8" max="8" width="1.875" style="74" customWidth="1"/>
    <col min="9" max="9" width="11.25" style="74" customWidth="1"/>
    <col min="10" max="16384" width="9" style="74"/>
  </cols>
  <sheetData>
    <row r="1" spans="1:39" ht="18.75">
      <c r="A1" s="226" t="s">
        <v>286</v>
      </c>
      <c r="B1" s="226"/>
      <c r="C1" s="226"/>
      <c r="D1" s="226"/>
      <c r="E1" s="226"/>
      <c r="F1" s="226"/>
      <c r="G1" s="226"/>
      <c r="H1" s="226"/>
      <c r="I1" s="226"/>
      <c r="J1" s="226"/>
    </row>
    <row r="2" spans="1:39" ht="15" customHeight="1">
      <c r="A2" s="91"/>
      <c r="B2" s="91"/>
      <c r="C2" s="91"/>
      <c r="D2" s="91"/>
      <c r="E2" s="91"/>
      <c r="F2" s="91"/>
      <c r="G2" s="91"/>
      <c r="H2" s="91"/>
      <c r="I2" s="91"/>
    </row>
    <row r="3" spans="1:39" s="65" customFormat="1" ht="21">
      <c r="A3" s="227" t="s">
        <v>163</v>
      </c>
      <c r="B3" s="227"/>
      <c r="C3" s="227"/>
      <c r="D3" s="227"/>
      <c r="E3" s="227"/>
      <c r="F3" s="227"/>
      <c r="G3" s="227"/>
      <c r="H3" s="227"/>
      <c r="I3" s="227"/>
      <c r="J3" s="227"/>
      <c r="K3" s="92"/>
      <c r="L3" s="92"/>
      <c r="M3" s="92"/>
      <c r="N3" s="92"/>
      <c r="O3" s="92"/>
      <c r="U3" s="93"/>
      <c r="V3" s="93"/>
    </row>
    <row r="4" spans="1:39" ht="15" customHeight="1">
      <c r="A4" s="91"/>
      <c r="B4" s="91"/>
      <c r="C4" s="91"/>
      <c r="D4" s="91"/>
      <c r="E4" s="91"/>
      <c r="F4" s="91"/>
      <c r="G4" s="91"/>
      <c r="H4" s="91"/>
      <c r="I4" s="91"/>
    </row>
    <row r="5" spans="1:39" ht="27.75" customHeight="1">
      <c r="B5" s="94" t="s">
        <v>164</v>
      </c>
      <c r="C5" s="95" t="s">
        <v>352</v>
      </c>
      <c r="D5" s="228" t="s">
        <v>165</v>
      </c>
      <c r="E5" s="228"/>
      <c r="F5" s="228"/>
      <c r="G5" s="228"/>
      <c r="H5" s="96"/>
      <c r="I5" s="97"/>
      <c r="AL5" s="14" t="s">
        <v>166</v>
      </c>
      <c r="AM5" s="98" t="s">
        <v>167</v>
      </c>
    </row>
    <row r="6" spans="1:39" ht="15" customHeight="1">
      <c r="C6" s="99"/>
      <c r="H6" s="97"/>
      <c r="I6" s="97"/>
      <c r="AL6" s="14" t="s">
        <v>168</v>
      </c>
      <c r="AM6" s="98" t="s">
        <v>169</v>
      </c>
    </row>
    <row r="7" spans="1:39" ht="33" customHeight="1">
      <c r="A7" s="72" t="s">
        <v>170</v>
      </c>
      <c r="B7" s="97"/>
      <c r="C7" s="97"/>
      <c r="D7" s="97"/>
      <c r="E7" s="100" t="s">
        <v>171</v>
      </c>
      <c r="F7" s="97"/>
      <c r="G7" s="97"/>
      <c r="H7" s="97"/>
      <c r="I7" s="97"/>
      <c r="AL7" s="14" t="s">
        <v>172</v>
      </c>
      <c r="AM7" s="98" t="s">
        <v>173</v>
      </c>
    </row>
    <row r="8" spans="1:39" ht="30" customHeight="1">
      <c r="A8" s="101" t="s">
        <v>174</v>
      </c>
      <c r="B8" s="101" t="s">
        <v>175</v>
      </c>
      <c r="C8" s="101" t="s">
        <v>176</v>
      </c>
      <c r="D8" s="102" t="s">
        <v>156</v>
      </c>
      <c r="E8" s="229" t="s">
        <v>177</v>
      </c>
      <c r="F8" s="229"/>
      <c r="G8" s="229"/>
      <c r="H8" s="229"/>
      <c r="I8" s="229"/>
      <c r="J8" s="101" t="s">
        <v>178</v>
      </c>
      <c r="K8" s="103"/>
      <c r="AL8" s="14" t="s">
        <v>179</v>
      </c>
      <c r="AM8" s="98" t="s">
        <v>180</v>
      </c>
    </row>
    <row r="9" spans="1:39" ht="30" customHeight="1">
      <c r="A9" s="225" t="s">
        <v>181</v>
      </c>
      <c r="B9" s="104">
        <v>1</v>
      </c>
      <c r="C9" s="105" t="s">
        <v>353</v>
      </c>
      <c r="D9" s="106" t="str">
        <f>PHONETIC(C9)</f>
        <v>チバ　ヒサエ</v>
      </c>
      <c r="E9" s="107" t="str">
        <f t="shared" ref="E9:E38" si="0">IF(C9&lt;&gt;"",VLOOKUP($C$5,$J$45:$K$50,2,FALSE),"")</f>
        <v>05</v>
      </c>
      <c r="F9" s="108" t="s">
        <v>182</v>
      </c>
      <c r="G9" s="109" t="s">
        <v>181</v>
      </c>
      <c r="H9" s="108" t="s">
        <v>182</v>
      </c>
      <c r="I9" s="110" t="s">
        <v>360</v>
      </c>
      <c r="J9" s="111" t="s">
        <v>359</v>
      </c>
      <c r="K9" s="112"/>
      <c r="AL9" s="14" t="s">
        <v>183</v>
      </c>
      <c r="AM9" s="98" t="s">
        <v>184</v>
      </c>
    </row>
    <row r="10" spans="1:39" ht="30" customHeight="1">
      <c r="A10" s="225"/>
      <c r="B10" s="104">
        <v>2</v>
      </c>
      <c r="C10" s="105" t="s">
        <v>354</v>
      </c>
      <c r="D10" s="106" t="str">
        <f t="shared" ref="D10:D38" si="1">PHONETIC(C10)</f>
        <v>クドウ　ナオヤ</v>
      </c>
      <c r="E10" s="107" t="str">
        <f t="shared" si="0"/>
        <v>05</v>
      </c>
      <c r="F10" s="108" t="s">
        <v>182</v>
      </c>
      <c r="G10" s="109" t="s">
        <v>181</v>
      </c>
      <c r="H10" s="108" t="s">
        <v>182</v>
      </c>
      <c r="I10" s="113" t="s">
        <v>361</v>
      </c>
      <c r="J10" s="111"/>
      <c r="K10" s="112"/>
    </row>
    <row r="11" spans="1:39" ht="30" customHeight="1">
      <c r="A11" s="225"/>
      <c r="B11" s="104">
        <v>3</v>
      </c>
      <c r="C11" s="105" t="s">
        <v>355</v>
      </c>
      <c r="D11" s="106" t="str">
        <f t="shared" si="1"/>
        <v>イマムラ　ヒロフミ</v>
      </c>
      <c r="E11" s="107" t="str">
        <f t="shared" si="0"/>
        <v>05</v>
      </c>
      <c r="F11" s="108" t="s">
        <v>182</v>
      </c>
      <c r="G11" s="109" t="s">
        <v>181</v>
      </c>
      <c r="H11" s="108" t="s">
        <v>182</v>
      </c>
      <c r="I11" s="113" t="s">
        <v>362</v>
      </c>
      <c r="J11" s="111"/>
      <c r="K11" s="112"/>
    </row>
    <row r="12" spans="1:39" ht="30" customHeight="1">
      <c r="A12" s="225" t="s">
        <v>185</v>
      </c>
      <c r="B12" s="104">
        <v>1</v>
      </c>
      <c r="C12" s="105" t="s">
        <v>356</v>
      </c>
      <c r="D12" s="106" t="str">
        <f t="shared" si="1"/>
        <v>ワタナベ　タクミ</v>
      </c>
      <c r="E12" s="107" t="str">
        <f t="shared" si="0"/>
        <v>05</v>
      </c>
      <c r="F12" s="108" t="s">
        <v>182</v>
      </c>
      <c r="G12" s="109" t="s">
        <v>181</v>
      </c>
      <c r="H12" s="108" t="s">
        <v>182</v>
      </c>
      <c r="I12" s="110" t="s">
        <v>363</v>
      </c>
      <c r="J12" s="111"/>
      <c r="K12" s="112"/>
    </row>
    <row r="13" spans="1:39" ht="30" customHeight="1">
      <c r="A13" s="225"/>
      <c r="B13" s="104">
        <v>2</v>
      </c>
      <c r="C13" s="105" t="s">
        <v>357</v>
      </c>
      <c r="D13" s="106" t="str">
        <f t="shared" si="1"/>
        <v>タムラ　ヒサノブ</v>
      </c>
      <c r="E13" s="107" t="str">
        <f t="shared" si="0"/>
        <v>05</v>
      </c>
      <c r="F13" s="108" t="s">
        <v>182</v>
      </c>
      <c r="G13" s="109" t="s">
        <v>181</v>
      </c>
      <c r="H13" s="108" t="s">
        <v>182</v>
      </c>
      <c r="I13" s="113" t="s">
        <v>364</v>
      </c>
      <c r="J13" s="111"/>
      <c r="K13" s="112"/>
    </row>
    <row r="14" spans="1:39" ht="30" customHeight="1">
      <c r="A14" s="225"/>
      <c r="B14" s="104">
        <v>3</v>
      </c>
      <c r="C14" s="105" t="s">
        <v>358</v>
      </c>
      <c r="D14" s="106" t="str">
        <f t="shared" si="1"/>
        <v>エンドウ　ヒロシ</v>
      </c>
      <c r="E14" s="107" t="str">
        <f t="shared" si="0"/>
        <v>05</v>
      </c>
      <c r="F14" s="108" t="s">
        <v>182</v>
      </c>
      <c r="G14" s="109" t="s">
        <v>181</v>
      </c>
      <c r="H14" s="108" t="s">
        <v>182</v>
      </c>
      <c r="I14" s="113" t="s">
        <v>365</v>
      </c>
      <c r="J14" s="111"/>
      <c r="K14" s="112"/>
    </row>
    <row r="15" spans="1:39" ht="30" customHeight="1">
      <c r="A15" s="230" t="s">
        <v>186</v>
      </c>
      <c r="B15" s="104">
        <v>1</v>
      </c>
      <c r="C15" s="105"/>
      <c r="D15" s="106" t="str">
        <f t="shared" si="1"/>
        <v/>
      </c>
      <c r="E15" s="107" t="str">
        <f t="shared" si="0"/>
        <v/>
      </c>
      <c r="F15" s="108" t="s">
        <v>182</v>
      </c>
      <c r="G15" s="109" t="s">
        <v>181</v>
      </c>
      <c r="H15" s="108" t="s">
        <v>182</v>
      </c>
      <c r="I15" s="110"/>
      <c r="J15" s="111"/>
      <c r="K15" s="112"/>
    </row>
    <row r="16" spans="1:39" ht="30" customHeight="1">
      <c r="A16" s="230"/>
      <c r="B16" s="104">
        <v>2</v>
      </c>
      <c r="C16" s="105"/>
      <c r="D16" s="106" t="str">
        <f t="shared" si="1"/>
        <v/>
      </c>
      <c r="E16" s="107" t="str">
        <f t="shared" si="0"/>
        <v/>
      </c>
      <c r="F16" s="108" t="s">
        <v>182</v>
      </c>
      <c r="G16" s="109" t="s">
        <v>181</v>
      </c>
      <c r="H16" s="108" t="s">
        <v>182</v>
      </c>
      <c r="I16" s="113"/>
      <c r="J16" s="111"/>
      <c r="K16" s="112"/>
    </row>
    <row r="17" spans="1:11" ht="30" customHeight="1">
      <c r="A17" s="230"/>
      <c r="B17" s="104">
        <v>3</v>
      </c>
      <c r="C17" s="105"/>
      <c r="D17" s="106" t="str">
        <f t="shared" si="1"/>
        <v/>
      </c>
      <c r="E17" s="107" t="str">
        <f t="shared" si="0"/>
        <v/>
      </c>
      <c r="F17" s="109" t="s">
        <v>182</v>
      </c>
      <c r="G17" s="109" t="s">
        <v>181</v>
      </c>
      <c r="H17" s="109" t="s">
        <v>182</v>
      </c>
      <c r="I17" s="113"/>
      <c r="J17" s="114"/>
      <c r="K17" s="112"/>
    </row>
    <row r="18" spans="1:11" ht="30" customHeight="1">
      <c r="A18" s="225" t="s">
        <v>187</v>
      </c>
      <c r="B18" s="104">
        <v>1</v>
      </c>
      <c r="C18" s="105"/>
      <c r="D18" s="106" t="str">
        <f t="shared" si="1"/>
        <v/>
      </c>
      <c r="E18" s="107" t="str">
        <f t="shared" si="0"/>
        <v/>
      </c>
      <c r="F18" s="109" t="s">
        <v>182</v>
      </c>
      <c r="G18" s="109" t="s">
        <v>181</v>
      </c>
      <c r="H18" s="109" t="s">
        <v>182</v>
      </c>
      <c r="I18" s="110"/>
      <c r="J18" s="114"/>
    </row>
    <row r="19" spans="1:11" ht="30" customHeight="1">
      <c r="A19" s="225"/>
      <c r="B19" s="104">
        <v>2</v>
      </c>
      <c r="C19" s="105"/>
      <c r="D19" s="106" t="str">
        <f t="shared" si="1"/>
        <v/>
      </c>
      <c r="E19" s="107" t="str">
        <f t="shared" si="0"/>
        <v/>
      </c>
      <c r="F19" s="109" t="s">
        <v>182</v>
      </c>
      <c r="G19" s="109" t="s">
        <v>181</v>
      </c>
      <c r="H19" s="109" t="s">
        <v>182</v>
      </c>
      <c r="I19" s="113"/>
      <c r="J19" s="114"/>
    </row>
    <row r="20" spans="1:11" ht="30" customHeight="1">
      <c r="A20" s="225"/>
      <c r="B20" s="104">
        <v>3</v>
      </c>
      <c r="C20" s="105"/>
      <c r="D20" s="106" t="str">
        <f t="shared" si="1"/>
        <v/>
      </c>
      <c r="E20" s="107" t="str">
        <f t="shared" si="0"/>
        <v/>
      </c>
      <c r="F20" s="109" t="s">
        <v>182</v>
      </c>
      <c r="G20" s="109" t="s">
        <v>181</v>
      </c>
      <c r="H20" s="109" t="s">
        <v>182</v>
      </c>
      <c r="I20" s="113"/>
      <c r="J20" s="114"/>
    </row>
    <row r="21" spans="1:11" ht="30" customHeight="1">
      <c r="A21" s="225" t="s">
        <v>188</v>
      </c>
      <c r="B21" s="104">
        <v>1</v>
      </c>
      <c r="C21" s="105"/>
      <c r="D21" s="106" t="str">
        <f t="shared" si="1"/>
        <v/>
      </c>
      <c r="E21" s="107" t="str">
        <f t="shared" si="0"/>
        <v/>
      </c>
      <c r="F21" s="109" t="s">
        <v>182</v>
      </c>
      <c r="G21" s="109" t="s">
        <v>181</v>
      </c>
      <c r="H21" s="109" t="s">
        <v>182</v>
      </c>
      <c r="I21" s="110"/>
      <c r="J21" s="114"/>
    </row>
    <row r="22" spans="1:11" ht="30" customHeight="1">
      <c r="A22" s="225"/>
      <c r="B22" s="104">
        <v>2</v>
      </c>
      <c r="C22" s="105"/>
      <c r="D22" s="106" t="str">
        <f t="shared" si="1"/>
        <v/>
      </c>
      <c r="E22" s="107" t="str">
        <f t="shared" si="0"/>
        <v/>
      </c>
      <c r="F22" s="109" t="s">
        <v>182</v>
      </c>
      <c r="G22" s="109" t="s">
        <v>181</v>
      </c>
      <c r="H22" s="109" t="s">
        <v>182</v>
      </c>
      <c r="I22" s="113"/>
      <c r="J22" s="114"/>
    </row>
    <row r="23" spans="1:11" ht="30" customHeight="1">
      <c r="A23" s="225"/>
      <c r="B23" s="104">
        <v>3</v>
      </c>
      <c r="C23" s="105"/>
      <c r="D23" s="106" t="str">
        <f t="shared" si="1"/>
        <v/>
      </c>
      <c r="E23" s="107" t="str">
        <f t="shared" si="0"/>
        <v/>
      </c>
      <c r="F23" s="115" t="s">
        <v>182</v>
      </c>
      <c r="G23" s="109" t="s">
        <v>181</v>
      </c>
      <c r="H23" s="115" t="s">
        <v>182</v>
      </c>
      <c r="I23" s="113"/>
      <c r="J23" s="114"/>
    </row>
    <row r="24" spans="1:11" ht="30" customHeight="1">
      <c r="A24" s="225" t="s">
        <v>189</v>
      </c>
      <c r="B24" s="104">
        <v>1</v>
      </c>
      <c r="C24" s="105"/>
      <c r="D24" s="106" t="str">
        <f t="shared" si="1"/>
        <v/>
      </c>
      <c r="E24" s="107" t="str">
        <f t="shared" si="0"/>
        <v/>
      </c>
      <c r="F24" s="116" t="s">
        <v>182</v>
      </c>
      <c r="G24" s="109" t="s">
        <v>181</v>
      </c>
      <c r="H24" s="116" t="s">
        <v>182</v>
      </c>
      <c r="I24" s="113"/>
      <c r="J24" s="111"/>
    </row>
    <row r="25" spans="1:11" ht="30" customHeight="1">
      <c r="A25" s="225"/>
      <c r="B25" s="104">
        <v>2</v>
      </c>
      <c r="C25" s="105"/>
      <c r="D25" s="106" t="str">
        <f t="shared" si="1"/>
        <v/>
      </c>
      <c r="E25" s="107" t="str">
        <f t="shared" si="0"/>
        <v/>
      </c>
      <c r="F25" s="108" t="s">
        <v>182</v>
      </c>
      <c r="G25" s="109" t="s">
        <v>181</v>
      </c>
      <c r="H25" s="108" t="s">
        <v>182</v>
      </c>
      <c r="I25" s="113"/>
      <c r="J25" s="111"/>
    </row>
    <row r="26" spans="1:11" ht="30" customHeight="1">
      <c r="A26" s="225"/>
      <c r="B26" s="104">
        <v>3</v>
      </c>
      <c r="C26" s="105"/>
      <c r="D26" s="106" t="str">
        <f t="shared" si="1"/>
        <v/>
      </c>
      <c r="E26" s="107" t="str">
        <f t="shared" si="0"/>
        <v/>
      </c>
      <c r="F26" s="108" t="s">
        <v>182</v>
      </c>
      <c r="G26" s="109" t="s">
        <v>181</v>
      </c>
      <c r="H26" s="108" t="s">
        <v>182</v>
      </c>
      <c r="I26" s="113"/>
      <c r="J26" s="111"/>
    </row>
    <row r="27" spans="1:11" ht="30" customHeight="1">
      <c r="A27" s="225" t="s">
        <v>190</v>
      </c>
      <c r="B27" s="104">
        <v>1</v>
      </c>
      <c r="C27" s="105"/>
      <c r="D27" s="106" t="str">
        <f t="shared" si="1"/>
        <v/>
      </c>
      <c r="E27" s="107" t="str">
        <f t="shared" si="0"/>
        <v/>
      </c>
      <c r="F27" s="108" t="s">
        <v>182</v>
      </c>
      <c r="G27" s="109" t="s">
        <v>181</v>
      </c>
      <c r="H27" s="108" t="s">
        <v>182</v>
      </c>
      <c r="I27" s="110"/>
      <c r="J27" s="111"/>
    </row>
    <row r="28" spans="1:11" ht="30" customHeight="1">
      <c r="A28" s="225"/>
      <c r="B28" s="104">
        <v>2</v>
      </c>
      <c r="C28" s="105"/>
      <c r="D28" s="106" t="str">
        <f t="shared" si="1"/>
        <v/>
      </c>
      <c r="E28" s="107" t="str">
        <f t="shared" si="0"/>
        <v/>
      </c>
      <c r="F28" s="108" t="s">
        <v>182</v>
      </c>
      <c r="G28" s="109" t="s">
        <v>181</v>
      </c>
      <c r="H28" s="108" t="s">
        <v>182</v>
      </c>
      <c r="I28" s="113"/>
      <c r="J28" s="111"/>
    </row>
    <row r="29" spans="1:11" ht="30" customHeight="1">
      <c r="A29" s="225"/>
      <c r="B29" s="104">
        <v>3</v>
      </c>
      <c r="C29" s="105"/>
      <c r="D29" s="106" t="str">
        <f t="shared" si="1"/>
        <v/>
      </c>
      <c r="E29" s="107" t="str">
        <f t="shared" si="0"/>
        <v/>
      </c>
      <c r="F29" s="108" t="s">
        <v>182</v>
      </c>
      <c r="G29" s="109" t="s">
        <v>181</v>
      </c>
      <c r="H29" s="108" t="s">
        <v>182</v>
      </c>
      <c r="I29" s="113"/>
      <c r="J29" s="111"/>
    </row>
    <row r="30" spans="1:11" ht="30" customHeight="1">
      <c r="A30" s="225" t="s">
        <v>191</v>
      </c>
      <c r="B30" s="104">
        <v>1</v>
      </c>
      <c r="C30" s="105"/>
      <c r="D30" s="106" t="str">
        <f t="shared" si="1"/>
        <v/>
      </c>
      <c r="E30" s="107" t="str">
        <f t="shared" si="0"/>
        <v/>
      </c>
      <c r="F30" s="108" t="s">
        <v>182</v>
      </c>
      <c r="G30" s="109" t="s">
        <v>181</v>
      </c>
      <c r="H30" s="108" t="s">
        <v>182</v>
      </c>
      <c r="I30" s="110"/>
      <c r="J30" s="111"/>
      <c r="K30" s="112"/>
    </row>
    <row r="31" spans="1:11" ht="30" customHeight="1">
      <c r="A31" s="225"/>
      <c r="B31" s="104">
        <v>2</v>
      </c>
      <c r="C31" s="105"/>
      <c r="D31" s="106" t="str">
        <f t="shared" si="1"/>
        <v/>
      </c>
      <c r="E31" s="107" t="str">
        <f t="shared" si="0"/>
        <v/>
      </c>
      <c r="F31" s="108" t="s">
        <v>182</v>
      </c>
      <c r="G31" s="109" t="s">
        <v>181</v>
      </c>
      <c r="H31" s="108" t="s">
        <v>182</v>
      </c>
      <c r="I31" s="113"/>
      <c r="J31" s="111"/>
      <c r="K31" s="112"/>
    </row>
    <row r="32" spans="1:11" ht="30" customHeight="1">
      <c r="A32" s="225"/>
      <c r="B32" s="104">
        <v>3</v>
      </c>
      <c r="C32" s="105"/>
      <c r="D32" s="106" t="str">
        <f t="shared" si="1"/>
        <v/>
      </c>
      <c r="E32" s="107" t="str">
        <f t="shared" si="0"/>
        <v/>
      </c>
      <c r="F32" s="108" t="s">
        <v>182</v>
      </c>
      <c r="G32" s="109" t="s">
        <v>181</v>
      </c>
      <c r="H32" s="108" t="s">
        <v>182</v>
      </c>
      <c r="I32" s="113"/>
      <c r="J32" s="111"/>
      <c r="K32" s="112"/>
    </row>
    <row r="33" spans="1:11" ht="30" customHeight="1">
      <c r="A33" s="225" t="s">
        <v>192</v>
      </c>
      <c r="B33" s="104">
        <v>1</v>
      </c>
      <c r="C33" s="105"/>
      <c r="D33" s="106" t="str">
        <f t="shared" si="1"/>
        <v/>
      </c>
      <c r="E33" s="107" t="str">
        <f t="shared" si="0"/>
        <v/>
      </c>
      <c r="F33" s="108" t="s">
        <v>182</v>
      </c>
      <c r="G33" s="109" t="s">
        <v>181</v>
      </c>
      <c r="H33" s="108" t="s">
        <v>182</v>
      </c>
      <c r="I33" s="110"/>
      <c r="J33" s="111"/>
      <c r="K33" s="112"/>
    </row>
    <row r="34" spans="1:11" ht="30" customHeight="1">
      <c r="A34" s="225"/>
      <c r="B34" s="104">
        <v>2</v>
      </c>
      <c r="C34" s="105"/>
      <c r="D34" s="106" t="str">
        <f t="shared" si="1"/>
        <v/>
      </c>
      <c r="E34" s="107" t="str">
        <f t="shared" si="0"/>
        <v/>
      </c>
      <c r="F34" s="108" t="s">
        <v>182</v>
      </c>
      <c r="G34" s="109" t="s">
        <v>181</v>
      </c>
      <c r="H34" s="108" t="s">
        <v>182</v>
      </c>
      <c r="I34" s="113"/>
      <c r="J34" s="111"/>
      <c r="K34" s="112"/>
    </row>
    <row r="35" spans="1:11" ht="30" customHeight="1">
      <c r="A35" s="225"/>
      <c r="B35" s="104">
        <v>3</v>
      </c>
      <c r="C35" s="105"/>
      <c r="D35" s="106" t="str">
        <f t="shared" si="1"/>
        <v/>
      </c>
      <c r="E35" s="107" t="str">
        <f t="shared" si="0"/>
        <v/>
      </c>
      <c r="F35" s="108" t="s">
        <v>182</v>
      </c>
      <c r="G35" s="109" t="s">
        <v>181</v>
      </c>
      <c r="H35" s="108" t="s">
        <v>182</v>
      </c>
      <c r="I35" s="113"/>
      <c r="J35" s="111"/>
      <c r="K35" s="112"/>
    </row>
    <row r="36" spans="1:11" ht="30" customHeight="1">
      <c r="A36" s="230" t="s">
        <v>193</v>
      </c>
      <c r="B36" s="104">
        <v>1</v>
      </c>
      <c r="C36" s="105"/>
      <c r="D36" s="106" t="str">
        <f t="shared" si="1"/>
        <v/>
      </c>
      <c r="E36" s="107" t="str">
        <f t="shared" si="0"/>
        <v/>
      </c>
      <c r="F36" s="108" t="s">
        <v>182</v>
      </c>
      <c r="G36" s="109" t="s">
        <v>181</v>
      </c>
      <c r="H36" s="108" t="s">
        <v>182</v>
      </c>
      <c r="I36" s="110"/>
      <c r="J36" s="111"/>
      <c r="K36" s="112"/>
    </row>
    <row r="37" spans="1:11" ht="30" customHeight="1">
      <c r="A37" s="230"/>
      <c r="B37" s="104">
        <v>2</v>
      </c>
      <c r="C37" s="105"/>
      <c r="D37" s="106" t="str">
        <f t="shared" si="1"/>
        <v/>
      </c>
      <c r="E37" s="107" t="str">
        <f t="shared" si="0"/>
        <v/>
      </c>
      <c r="F37" s="108" t="s">
        <v>182</v>
      </c>
      <c r="G37" s="109" t="s">
        <v>181</v>
      </c>
      <c r="H37" s="108" t="s">
        <v>182</v>
      </c>
      <c r="I37" s="113"/>
      <c r="J37" s="111"/>
      <c r="K37" s="112"/>
    </row>
    <row r="38" spans="1:11" ht="30" customHeight="1">
      <c r="A38" s="230"/>
      <c r="B38" s="104">
        <v>3</v>
      </c>
      <c r="C38" s="105"/>
      <c r="D38" s="106" t="str">
        <f t="shared" si="1"/>
        <v/>
      </c>
      <c r="E38" s="107" t="str">
        <f t="shared" si="0"/>
        <v/>
      </c>
      <c r="F38" s="109" t="s">
        <v>182</v>
      </c>
      <c r="G38" s="109" t="s">
        <v>181</v>
      </c>
      <c r="H38" s="109" t="s">
        <v>182</v>
      </c>
      <c r="I38" s="113"/>
      <c r="J38" s="114"/>
      <c r="K38" s="112"/>
    </row>
    <row r="39" spans="1:11">
      <c r="A39" s="103"/>
      <c r="B39" s="103"/>
      <c r="C39" s="103"/>
      <c r="D39" s="103"/>
      <c r="E39" s="103"/>
      <c r="F39" s="103"/>
      <c r="G39" s="103"/>
      <c r="H39" s="103"/>
      <c r="I39" s="103"/>
    </row>
    <row r="40" spans="1:11">
      <c r="A40" s="73"/>
      <c r="B40" s="73"/>
      <c r="C40" s="73"/>
      <c r="D40" s="73"/>
      <c r="E40" s="73"/>
      <c r="F40" s="73"/>
      <c r="G40" s="73"/>
      <c r="H40" s="73"/>
      <c r="I40" s="73"/>
    </row>
    <row r="41" spans="1:11">
      <c r="A41" s="73"/>
      <c r="B41" s="73"/>
      <c r="C41" s="73"/>
      <c r="D41" s="73"/>
      <c r="E41" s="73"/>
      <c r="F41" s="73"/>
      <c r="G41" s="73"/>
      <c r="H41" s="73"/>
      <c r="I41" s="73"/>
    </row>
    <row r="42" spans="1:11">
      <c r="A42" s="73"/>
      <c r="B42" s="73"/>
      <c r="C42" s="73"/>
      <c r="D42" s="73"/>
      <c r="E42" s="73"/>
      <c r="F42" s="73"/>
      <c r="G42" s="73"/>
      <c r="H42" s="73"/>
      <c r="I42" s="73"/>
    </row>
    <row r="45" spans="1:11">
      <c r="J45" s="117" t="s">
        <v>194</v>
      </c>
      <c r="K45" s="118" t="s">
        <v>195</v>
      </c>
    </row>
    <row r="46" spans="1:11">
      <c r="J46" s="117" t="s">
        <v>196</v>
      </c>
      <c r="K46" s="118" t="s">
        <v>197</v>
      </c>
    </row>
    <row r="47" spans="1:11">
      <c r="J47" s="117" t="s">
        <v>198</v>
      </c>
      <c r="K47" s="118" t="s">
        <v>199</v>
      </c>
    </row>
    <row r="48" spans="1:11">
      <c r="J48" s="117" t="s">
        <v>200</v>
      </c>
      <c r="K48" s="118" t="s">
        <v>201</v>
      </c>
    </row>
    <row r="49" spans="10:11">
      <c r="J49" s="117" t="s">
        <v>202</v>
      </c>
      <c r="K49" s="118" t="s">
        <v>203</v>
      </c>
    </row>
    <row r="50" spans="10:11">
      <c r="J50" s="117" t="s">
        <v>204</v>
      </c>
      <c r="K50" s="118" t="s">
        <v>205</v>
      </c>
    </row>
  </sheetData>
  <mergeCells count="14">
    <mergeCell ref="A33:A35"/>
    <mergeCell ref="A36:A38"/>
    <mergeCell ref="A15:A17"/>
    <mergeCell ref="A18:A20"/>
    <mergeCell ref="A21:A23"/>
    <mergeCell ref="A24:A26"/>
    <mergeCell ref="A27:A29"/>
    <mergeCell ref="A30:A32"/>
    <mergeCell ref="A12:A14"/>
    <mergeCell ref="A1:J1"/>
    <mergeCell ref="A3:J3"/>
    <mergeCell ref="D5:G5"/>
    <mergeCell ref="E8:I8"/>
    <mergeCell ref="A9:A11"/>
  </mergeCells>
  <phoneticPr fontId="4"/>
  <dataValidations count="1">
    <dataValidation type="list" allowBlank="1" showInputMessage="1" showErrorMessage="1" sqref="C5" xr:uid="{00000000-0002-0000-0500-000000000000}">
      <formula1>"青森県,岩手県,秋田県,宮城県,山形県,福島県"</formula1>
    </dataValidation>
  </dataValidations>
  <pageMargins left="0.39370078740157483" right="0.39370078740157483" top="0.59055118110236227" bottom="0.59055118110236227" header="0.31496062992125984" footer="0.31496062992125984"/>
  <pageSetup paperSize="9" orientation="portrait" horizontalDpi="4294967292" r:id="rId1"/>
  <rowBreaks count="1" manualBreakCount="1">
    <brk id="23" max="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4"/>
  <sheetViews>
    <sheetView zoomScaleNormal="100" workbookViewId="0">
      <selection activeCell="B3" sqref="B3"/>
    </sheetView>
  </sheetViews>
  <sheetFormatPr defaultColWidth="8.875" defaultRowHeight="13.5"/>
  <cols>
    <col min="1" max="1" width="3" style="120" customWidth="1"/>
    <col min="2" max="2" width="3.125" style="120" customWidth="1"/>
    <col min="3" max="3" width="13.25" style="120" customWidth="1"/>
    <col min="4" max="4" width="5" style="120" customWidth="1"/>
    <col min="5" max="6" width="8.875" style="120"/>
    <col min="7" max="7" width="9.25" style="120" bestFit="1" customWidth="1"/>
    <col min="8" max="10" width="8.875" style="120"/>
    <col min="11" max="11" width="2.5" style="120" customWidth="1"/>
    <col min="12" max="256" width="8.875" style="120"/>
    <col min="257" max="257" width="3.125" style="120" customWidth="1"/>
    <col min="258" max="258" width="13.25" style="120" customWidth="1"/>
    <col min="259" max="259" width="5" style="120" customWidth="1"/>
    <col min="260" max="261" width="8.875" style="120"/>
    <col min="262" max="262" width="9.25" style="120" bestFit="1" customWidth="1"/>
    <col min="263" max="266" width="8.875" style="120"/>
    <col min="267" max="267" width="2.5" style="120" customWidth="1"/>
    <col min="268" max="512" width="8.875" style="120"/>
    <col min="513" max="513" width="3.125" style="120" customWidth="1"/>
    <col min="514" max="514" width="13.25" style="120" customWidth="1"/>
    <col min="515" max="515" width="5" style="120" customWidth="1"/>
    <col min="516" max="517" width="8.875" style="120"/>
    <col min="518" max="518" width="9.25" style="120" bestFit="1" customWidth="1"/>
    <col min="519" max="522" width="8.875" style="120"/>
    <col min="523" max="523" width="2.5" style="120" customWidth="1"/>
    <col min="524" max="768" width="8.875" style="120"/>
    <col min="769" max="769" width="3.125" style="120" customWidth="1"/>
    <col min="770" max="770" width="13.25" style="120" customWidth="1"/>
    <col min="771" max="771" width="5" style="120" customWidth="1"/>
    <col min="772" max="773" width="8.875" style="120"/>
    <col min="774" max="774" width="9.25" style="120" bestFit="1" customWidth="1"/>
    <col min="775" max="778" width="8.875" style="120"/>
    <col min="779" max="779" width="2.5" style="120" customWidth="1"/>
    <col min="780" max="1024" width="8.875" style="120"/>
    <col min="1025" max="1025" width="3.125" style="120" customWidth="1"/>
    <col min="1026" max="1026" width="13.25" style="120" customWidth="1"/>
    <col min="1027" max="1027" width="5" style="120" customWidth="1"/>
    <col min="1028" max="1029" width="8.875" style="120"/>
    <col min="1030" max="1030" width="9.25" style="120" bestFit="1" customWidth="1"/>
    <col min="1031" max="1034" width="8.875" style="120"/>
    <col min="1035" max="1035" width="2.5" style="120" customWidth="1"/>
    <col min="1036" max="1280" width="8.875" style="120"/>
    <col min="1281" max="1281" width="3.125" style="120" customWidth="1"/>
    <col min="1282" max="1282" width="13.25" style="120" customWidth="1"/>
    <col min="1283" max="1283" width="5" style="120" customWidth="1"/>
    <col min="1284" max="1285" width="8.875" style="120"/>
    <col min="1286" max="1286" width="9.25" style="120" bestFit="1" customWidth="1"/>
    <col min="1287" max="1290" width="8.875" style="120"/>
    <col min="1291" max="1291" width="2.5" style="120" customWidth="1"/>
    <col min="1292" max="1536" width="8.875" style="120"/>
    <col min="1537" max="1537" width="3.125" style="120" customWidth="1"/>
    <col min="1538" max="1538" width="13.25" style="120" customWidth="1"/>
    <col min="1539" max="1539" width="5" style="120" customWidth="1"/>
    <col min="1540" max="1541" width="8.875" style="120"/>
    <col min="1542" max="1542" width="9.25" style="120" bestFit="1" customWidth="1"/>
    <col min="1543" max="1546" width="8.875" style="120"/>
    <col min="1547" max="1547" width="2.5" style="120" customWidth="1"/>
    <col min="1548" max="1792" width="8.875" style="120"/>
    <col min="1793" max="1793" width="3.125" style="120" customWidth="1"/>
    <col min="1794" max="1794" width="13.25" style="120" customWidth="1"/>
    <col min="1795" max="1795" width="5" style="120" customWidth="1"/>
    <col min="1796" max="1797" width="8.875" style="120"/>
    <col min="1798" max="1798" width="9.25" style="120" bestFit="1" customWidth="1"/>
    <col min="1799" max="1802" width="8.875" style="120"/>
    <col min="1803" max="1803" width="2.5" style="120" customWidth="1"/>
    <col min="1804" max="2048" width="8.875" style="120"/>
    <col min="2049" max="2049" width="3.125" style="120" customWidth="1"/>
    <col min="2050" max="2050" width="13.25" style="120" customWidth="1"/>
    <col min="2051" max="2051" width="5" style="120" customWidth="1"/>
    <col min="2052" max="2053" width="8.875" style="120"/>
    <col min="2054" max="2054" width="9.25" style="120" bestFit="1" customWidth="1"/>
    <col min="2055" max="2058" width="8.875" style="120"/>
    <col min="2059" max="2059" width="2.5" style="120" customWidth="1"/>
    <col min="2060" max="2304" width="8.875" style="120"/>
    <col min="2305" max="2305" width="3.125" style="120" customWidth="1"/>
    <col min="2306" max="2306" width="13.25" style="120" customWidth="1"/>
    <col min="2307" max="2307" width="5" style="120" customWidth="1"/>
    <col min="2308" max="2309" width="8.875" style="120"/>
    <col min="2310" max="2310" width="9.25" style="120" bestFit="1" customWidth="1"/>
    <col min="2311" max="2314" width="8.875" style="120"/>
    <col min="2315" max="2315" width="2.5" style="120" customWidth="1"/>
    <col min="2316" max="2560" width="8.875" style="120"/>
    <col min="2561" max="2561" width="3.125" style="120" customWidth="1"/>
    <col min="2562" max="2562" width="13.25" style="120" customWidth="1"/>
    <col min="2563" max="2563" width="5" style="120" customWidth="1"/>
    <col min="2564" max="2565" width="8.875" style="120"/>
    <col min="2566" max="2566" width="9.25" style="120" bestFit="1" customWidth="1"/>
    <col min="2567" max="2570" width="8.875" style="120"/>
    <col min="2571" max="2571" width="2.5" style="120" customWidth="1"/>
    <col min="2572" max="2816" width="8.875" style="120"/>
    <col min="2817" max="2817" width="3.125" style="120" customWidth="1"/>
    <col min="2818" max="2818" width="13.25" style="120" customWidth="1"/>
    <col min="2819" max="2819" width="5" style="120" customWidth="1"/>
    <col min="2820" max="2821" width="8.875" style="120"/>
    <col min="2822" max="2822" width="9.25" style="120" bestFit="1" customWidth="1"/>
    <col min="2823" max="2826" width="8.875" style="120"/>
    <col min="2827" max="2827" width="2.5" style="120" customWidth="1"/>
    <col min="2828" max="3072" width="8.875" style="120"/>
    <col min="3073" max="3073" width="3.125" style="120" customWidth="1"/>
    <col min="3074" max="3074" width="13.25" style="120" customWidth="1"/>
    <col min="3075" max="3075" width="5" style="120" customWidth="1"/>
    <col min="3076" max="3077" width="8.875" style="120"/>
    <col min="3078" max="3078" width="9.25" style="120" bestFit="1" customWidth="1"/>
    <col min="3079" max="3082" width="8.875" style="120"/>
    <col min="3083" max="3083" width="2.5" style="120" customWidth="1"/>
    <col min="3084" max="3328" width="8.875" style="120"/>
    <col min="3329" max="3329" width="3.125" style="120" customWidth="1"/>
    <col min="3330" max="3330" width="13.25" style="120" customWidth="1"/>
    <col min="3331" max="3331" width="5" style="120" customWidth="1"/>
    <col min="3332" max="3333" width="8.875" style="120"/>
    <col min="3334" max="3334" width="9.25" style="120" bestFit="1" customWidth="1"/>
    <col min="3335" max="3338" width="8.875" style="120"/>
    <col min="3339" max="3339" width="2.5" style="120" customWidth="1"/>
    <col min="3340" max="3584" width="8.875" style="120"/>
    <col min="3585" max="3585" width="3.125" style="120" customWidth="1"/>
    <col min="3586" max="3586" width="13.25" style="120" customWidth="1"/>
    <col min="3587" max="3587" width="5" style="120" customWidth="1"/>
    <col min="3588" max="3589" width="8.875" style="120"/>
    <col min="3590" max="3590" width="9.25" style="120" bestFit="1" customWidth="1"/>
    <col min="3591" max="3594" width="8.875" style="120"/>
    <col min="3595" max="3595" width="2.5" style="120" customWidth="1"/>
    <col min="3596" max="3840" width="8.875" style="120"/>
    <col min="3841" max="3841" width="3.125" style="120" customWidth="1"/>
    <col min="3842" max="3842" width="13.25" style="120" customWidth="1"/>
    <col min="3843" max="3843" width="5" style="120" customWidth="1"/>
    <col min="3844" max="3845" width="8.875" style="120"/>
    <col min="3846" max="3846" width="9.25" style="120" bestFit="1" customWidth="1"/>
    <col min="3847" max="3850" width="8.875" style="120"/>
    <col min="3851" max="3851" width="2.5" style="120" customWidth="1"/>
    <col min="3852" max="4096" width="8.875" style="120"/>
    <col min="4097" max="4097" width="3.125" style="120" customWidth="1"/>
    <col min="4098" max="4098" width="13.25" style="120" customWidth="1"/>
    <col min="4099" max="4099" width="5" style="120" customWidth="1"/>
    <col min="4100" max="4101" width="8.875" style="120"/>
    <col min="4102" max="4102" width="9.25" style="120" bestFit="1" customWidth="1"/>
    <col min="4103" max="4106" width="8.875" style="120"/>
    <col min="4107" max="4107" width="2.5" style="120" customWidth="1"/>
    <col min="4108" max="4352" width="8.875" style="120"/>
    <col min="4353" max="4353" width="3.125" style="120" customWidth="1"/>
    <col min="4354" max="4354" width="13.25" style="120" customWidth="1"/>
    <col min="4355" max="4355" width="5" style="120" customWidth="1"/>
    <col min="4356" max="4357" width="8.875" style="120"/>
    <col min="4358" max="4358" width="9.25" style="120" bestFit="1" customWidth="1"/>
    <col min="4359" max="4362" width="8.875" style="120"/>
    <col min="4363" max="4363" width="2.5" style="120" customWidth="1"/>
    <col min="4364" max="4608" width="8.875" style="120"/>
    <col min="4609" max="4609" width="3.125" style="120" customWidth="1"/>
    <col min="4610" max="4610" width="13.25" style="120" customWidth="1"/>
    <col min="4611" max="4611" width="5" style="120" customWidth="1"/>
    <col min="4612" max="4613" width="8.875" style="120"/>
    <col min="4614" max="4614" width="9.25" style="120" bestFit="1" customWidth="1"/>
    <col min="4615" max="4618" width="8.875" style="120"/>
    <col min="4619" max="4619" width="2.5" style="120" customWidth="1"/>
    <col min="4620" max="4864" width="8.875" style="120"/>
    <col min="4865" max="4865" width="3.125" style="120" customWidth="1"/>
    <col min="4866" max="4866" width="13.25" style="120" customWidth="1"/>
    <col min="4867" max="4867" width="5" style="120" customWidth="1"/>
    <col min="4868" max="4869" width="8.875" style="120"/>
    <col min="4870" max="4870" width="9.25" style="120" bestFit="1" customWidth="1"/>
    <col min="4871" max="4874" width="8.875" style="120"/>
    <col min="4875" max="4875" width="2.5" style="120" customWidth="1"/>
    <col min="4876" max="5120" width="8.875" style="120"/>
    <col min="5121" max="5121" width="3.125" style="120" customWidth="1"/>
    <col min="5122" max="5122" width="13.25" style="120" customWidth="1"/>
    <col min="5123" max="5123" width="5" style="120" customWidth="1"/>
    <col min="5124" max="5125" width="8.875" style="120"/>
    <col min="5126" max="5126" width="9.25" style="120" bestFit="1" customWidth="1"/>
    <col min="5127" max="5130" width="8.875" style="120"/>
    <col min="5131" max="5131" width="2.5" style="120" customWidth="1"/>
    <col min="5132" max="5376" width="8.875" style="120"/>
    <col min="5377" max="5377" width="3.125" style="120" customWidth="1"/>
    <col min="5378" max="5378" width="13.25" style="120" customWidth="1"/>
    <col min="5379" max="5379" width="5" style="120" customWidth="1"/>
    <col min="5380" max="5381" width="8.875" style="120"/>
    <col min="5382" max="5382" width="9.25" style="120" bestFit="1" customWidth="1"/>
    <col min="5383" max="5386" width="8.875" style="120"/>
    <col min="5387" max="5387" width="2.5" style="120" customWidth="1"/>
    <col min="5388" max="5632" width="8.875" style="120"/>
    <col min="5633" max="5633" width="3.125" style="120" customWidth="1"/>
    <col min="5634" max="5634" width="13.25" style="120" customWidth="1"/>
    <col min="5635" max="5635" width="5" style="120" customWidth="1"/>
    <col min="5636" max="5637" width="8.875" style="120"/>
    <col min="5638" max="5638" width="9.25" style="120" bestFit="1" customWidth="1"/>
    <col min="5639" max="5642" width="8.875" style="120"/>
    <col min="5643" max="5643" width="2.5" style="120" customWidth="1"/>
    <col min="5644" max="5888" width="8.875" style="120"/>
    <col min="5889" max="5889" width="3.125" style="120" customWidth="1"/>
    <col min="5890" max="5890" width="13.25" style="120" customWidth="1"/>
    <col min="5891" max="5891" width="5" style="120" customWidth="1"/>
    <col min="5892" max="5893" width="8.875" style="120"/>
    <col min="5894" max="5894" width="9.25" style="120" bestFit="1" customWidth="1"/>
    <col min="5895" max="5898" width="8.875" style="120"/>
    <col min="5899" max="5899" width="2.5" style="120" customWidth="1"/>
    <col min="5900" max="6144" width="8.875" style="120"/>
    <col min="6145" max="6145" width="3.125" style="120" customWidth="1"/>
    <col min="6146" max="6146" width="13.25" style="120" customWidth="1"/>
    <col min="6147" max="6147" width="5" style="120" customWidth="1"/>
    <col min="6148" max="6149" width="8.875" style="120"/>
    <col min="6150" max="6150" width="9.25" style="120" bestFit="1" customWidth="1"/>
    <col min="6151" max="6154" width="8.875" style="120"/>
    <col min="6155" max="6155" width="2.5" style="120" customWidth="1"/>
    <col min="6156" max="6400" width="8.875" style="120"/>
    <col min="6401" max="6401" width="3.125" style="120" customWidth="1"/>
    <col min="6402" max="6402" width="13.25" style="120" customWidth="1"/>
    <col min="6403" max="6403" width="5" style="120" customWidth="1"/>
    <col min="6404" max="6405" width="8.875" style="120"/>
    <col min="6406" max="6406" width="9.25" style="120" bestFit="1" customWidth="1"/>
    <col min="6407" max="6410" width="8.875" style="120"/>
    <col min="6411" max="6411" width="2.5" style="120" customWidth="1"/>
    <col min="6412" max="6656" width="8.875" style="120"/>
    <col min="6657" max="6657" width="3.125" style="120" customWidth="1"/>
    <col min="6658" max="6658" width="13.25" style="120" customWidth="1"/>
    <col min="6659" max="6659" width="5" style="120" customWidth="1"/>
    <col min="6660" max="6661" width="8.875" style="120"/>
    <col min="6662" max="6662" width="9.25" style="120" bestFit="1" customWidth="1"/>
    <col min="6663" max="6666" width="8.875" style="120"/>
    <col min="6667" max="6667" width="2.5" style="120" customWidth="1"/>
    <col min="6668" max="6912" width="8.875" style="120"/>
    <col min="6913" max="6913" width="3.125" style="120" customWidth="1"/>
    <col min="6914" max="6914" width="13.25" style="120" customWidth="1"/>
    <col min="6915" max="6915" width="5" style="120" customWidth="1"/>
    <col min="6916" max="6917" width="8.875" style="120"/>
    <col min="6918" max="6918" width="9.25" style="120" bestFit="1" customWidth="1"/>
    <col min="6919" max="6922" width="8.875" style="120"/>
    <col min="6923" max="6923" width="2.5" style="120" customWidth="1"/>
    <col min="6924" max="7168" width="8.875" style="120"/>
    <col min="7169" max="7169" width="3.125" style="120" customWidth="1"/>
    <col min="7170" max="7170" width="13.25" style="120" customWidth="1"/>
    <col min="7171" max="7171" width="5" style="120" customWidth="1"/>
    <col min="7172" max="7173" width="8.875" style="120"/>
    <col min="7174" max="7174" width="9.25" style="120" bestFit="1" customWidth="1"/>
    <col min="7175" max="7178" width="8.875" style="120"/>
    <col min="7179" max="7179" width="2.5" style="120" customWidth="1"/>
    <col min="7180" max="7424" width="8.875" style="120"/>
    <col min="7425" max="7425" width="3.125" style="120" customWidth="1"/>
    <col min="7426" max="7426" width="13.25" style="120" customWidth="1"/>
    <col min="7427" max="7427" width="5" style="120" customWidth="1"/>
    <col min="7428" max="7429" width="8.875" style="120"/>
    <col min="7430" max="7430" width="9.25" style="120" bestFit="1" customWidth="1"/>
    <col min="7431" max="7434" width="8.875" style="120"/>
    <col min="7435" max="7435" width="2.5" style="120" customWidth="1"/>
    <col min="7436" max="7680" width="8.875" style="120"/>
    <col min="7681" max="7681" width="3.125" style="120" customWidth="1"/>
    <col min="7682" max="7682" width="13.25" style="120" customWidth="1"/>
    <col min="7683" max="7683" width="5" style="120" customWidth="1"/>
    <col min="7684" max="7685" width="8.875" style="120"/>
    <col min="7686" max="7686" width="9.25" style="120" bestFit="1" customWidth="1"/>
    <col min="7687" max="7690" width="8.875" style="120"/>
    <col min="7691" max="7691" width="2.5" style="120" customWidth="1"/>
    <col min="7692" max="7936" width="8.875" style="120"/>
    <col min="7937" max="7937" width="3.125" style="120" customWidth="1"/>
    <col min="7938" max="7938" width="13.25" style="120" customWidth="1"/>
    <col min="7939" max="7939" width="5" style="120" customWidth="1"/>
    <col min="7940" max="7941" width="8.875" style="120"/>
    <col min="7942" max="7942" width="9.25" style="120" bestFit="1" customWidth="1"/>
    <col min="7943" max="7946" width="8.875" style="120"/>
    <col min="7947" max="7947" width="2.5" style="120" customWidth="1"/>
    <col min="7948" max="8192" width="8.875" style="120"/>
    <col min="8193" max="8193" width="3.125" style="120" customWidth="1"/>
    <col min="8194" max="8194" width="13.25" style="120" customWidth="1"/>
    <col min="8195" max="8195" width="5" style="120" customWidth="1"/>
    <col min="8196" max="8197" width="8.875" style="120"/>
    <col min="8198" max="8198" width="9.25" style="120" bestFit="1" customWidth="1"/>
    <col min="8199" max="8202" width="8.875" style="120"/>
    <col min="8203" max="8203" width="2.5" style="120" customWidth="1"/>
    <col min="8204" max="8448" width="8.875" style="120"/>
    <col min="8449" max="8449" width="3.125" style="120" customWidth="1"/>
    <col min="8450" max="8450" width="13.25" style="120" customWidth="1"/>
    <col min="8451" max="8451" width="5" style="120" customWidth="1"/>
    <col min="8452" max="8453" width="8.875" style="120"/>
    <col min="8454" max="8454" width="9.25" style="120" bestFit="1" customWidth="1"/>
    <col min="8455" max="8458" width="8.875" style="120"/>
    <col min="8459" max="8459" width="2.5" style="120" customWidth="1"/>
    <col min="8460" max="8704" width="8.875" style="120"/>
    <col min="8705" max="8705" width="3.125" style="120" customWidth="1"/>
    <col min="8706" max="8706" width="13.25" style="120" customWidth="1"/>
    <col min="8707" max="8707" width="5" style="120" customWidth="1"/>
    <col min="8708" max="8709" width="8.875" style="120"/>
    <col min="8710" max="8710" width="9.25" style="120" bestFit="1" customWidth="1"/>
    <col min="8711" max="8714" width="8.875" style="120"/>
    <col min="8715" max="8715" width="2.5" style="120" customWidth="1"/>
    <col min="8716" max="8960" width="8.875" style="120"/>
    <col min="8961" max="8961" width="3.125" style="120" customWidth="1"/>
    <col min="8962" max="8962" width="13.25" style="120" customWidth="1"/>
    <col min="8963" max="8963" width="5" style="120" customWidth="1"/>
    <col min="8964" max="8965" width="8.875" style="120"/>
    <col min="8966" max="8966" width="9.25" style="120" bestFit="1" customWidth="1"/>
    <col min="8967" max="8970" width="8.875" style="120"/>
    <col min="8971" max="8971" width="2.5" style="120" customWidth="1"/>
    <col min="8972" max="9216" width="8.875" style="120"/>
    <col min="9217" max="9217" width="3.125" style="120" customWidth="1"/>
    <col min="9218" max="9218" width="13.25" style="120" customWidth="1"/>
    <col min="9219" max="9219" width="5" style="120" customWidth="1"/>
    <col min="9220" max="9221" width="8.875" style="120"/>
    <col min="9222" max="9222" width="9.25" style="120" bestFit="1" customWidth="1"/>
    <col min="9223" max="9226" width="8.875" style="120"/>
    <col min="9227" max="9227" width="2.5" style="120" customWidth="1"/>
    <col min="9228" max="9472" width="8.875" style="120"/>
    <col min="9473" max="9473" width="3.125" style="120" customWidth="1"/>
    <col min="9474" max="9474" width="13.25" style="120" customWidth="1"/>
    <col min="9475" max="9475" width="5" style="120" customWidth="1"/>
    <col min="9476" max="9477" width="8.875" style="120"/>
    <col min="9478" max="9478" width="9.25" style="120" bestFit="1" customWidth="1"/>
    <col min="9479" max="9482" width="8.875" style="120"/>
    <col min="9483" max="9483" width="2.5" style="120" customWidth="1"/>
    <col min="9484" max="9728" width="8.875" style="120"/>
    <col min="9729" max="9729" width="3.125" style="120" customWidth="1"/>
    <col min="9730" max="9730" width="13.25" style="120" customWidth="1"/>
    <col min="9731" max="9731" width="5" style="120" customWidth="1"/>
    <col min="9732" max="9733" width="8.875" style="120"/>
    <col min="9734" max="9734" width="9.25" style="120" bestFit="1" customWidth="1"/>
    <col min="9735" max="9738" width="8.875" style="120"/>
    <col min="9739" max="9739" width="2.5" style="120" customWidth="1"/>
    <col min="9740" max="9984" width="8.875" style="120"/>
    <col min="9985" max="9985" width="3.125" style="120" customWidth="1"/>
    <col min="9986" max="9986" width="13.25" style="120" customWidth="1"/>
    <col min="9987" max="9987" width="5" style="120" customWidth="1"/>
    <col min="9988" max="9989" width="8.875" style="120"/>
    <col min="9990" max="9990" width="9.25" style="120" bestFit="1" customWidth="1"/>
    <col min="9991" max="9994" width="8.875" style="120"/>
    <col min="9995" max="9995" width="2.5" style="120" customWidth="1"/>
    <col min="9996" max="10240" width="8.875" style="120"/>
    <col min="10241" max="10241" width="3.125" style="120" customWidth="1"/>
    <col min="10242" max="10242" width="13.25" style="120" customWidth="1"/>
    <col min="10243" max="10243" width="5" style="120" customWidth="1"/>
    <col min="10244" max="10245" width="8.875" style="120"/>
    <col min="10246" max="10246" width="9.25" style="120" bestFit="1" customWidth="1"/>
    <col min="10247" max="10250" width="8.875" style="120"/>
    <col min="10251" max="10251" width="2.5" style="120" customWidth="1"/>
    <col min="10252" max="10496" width="8.875" style="120"/>
    <col min="10497" max="10497" width="3.125" style="120" customWidth="1"/>
    <col min="10498" max="10498" width="13.25" style="120" customWidth="1"/>
    <col min="10499" max="10499" width="5" style="120" customWidth="1"/>
    <col min="10500" max="10501" width="8.875" style="120"/>
    <col min="10502" max="10502" width="9.25" style="120" bestFit="1" customWidth="1"/>
    <col min="10503" max="10506" width="8.875" style="120"/>
    <col min="10507" max="10507" width="2.5" style="120" customWidth="1"/>
    <col min="10508" max="10752" width="8.875" style="120"/>
    <col min="10753" max="10753" width="3.125" style="120" customWidth="1"/>
    <col min="10754" max="10754" width="13.25" style="120" customWidth="1"/>
    <col min="10755" max="10755" width="5" style="120" customWidth="1"/>
    <col min="10756" max="10757" width="8.875" style="120"/>
    <col min="10758" max="10758" width="9.25" style="120" bestFit="1" customWidth="1"/>
    <col min="10759" max="10762" width="8.875" style="120"/>
    <col min="10763" max="10763" width="2.5" style="120" customWidth="1"/>
    <col min="10764" max="11008" width="8.875" style="120"/>
    <col min="11009" max="11009" width="3.125" style="120" customWidth="1"/>
    <col min="11010" max="11010" width="13.25" style="120" customWidth="1"/>
    <col min="11011" max="11011" width="5" style="120" customWidth="1"/>
    <col min="11012" max="11013" width="8.875" style="120"/>
    <col min="11014" max="11014" width="9.25" style="120" bestFit="1" customWidth="1"/>
    <col min="11015" max="11018" width="8.875" style="120"/>
    <col min="11019" max="11019" width="2.5" style="120" customWidth="1"/>
    <col min="11020" max="11264" width="8.875" style="120"/>
    <col min="11265" max="11265" width="3.125" style="120" customWidth="1"/>
    <col min="11266" max="11266" width="13.25" style="120" customWidth="1"/>
    <col min="11267" max="11267" width="5" style="120" customWidth="1"/>
    <col min="11268" max="11269" width="8.875" style="120"/>
    <col min="11270" max="11270" width="9.25" style="120" bestFit="1" customWidth="1"/>
    <col min="11271" max="11274" width="8.875" style="120"/>
    <col min="11275" max="11275" width="2.5" style="120" customWidth="1"/>
    <col min="11276" max="11520" width="8.875" style="120"/>
    <col min="11521" max="11521" width="3.125" style="120" customWidth="1"/>
    <col min="11522" max="11522" width="13.25" style="120" customWidth="1"/>
    <col min="11523" max="11523" width="5" style="120" customWidth="1"/>
    <col min="11524" max="11525" width="8.875" style="120"/>
    <col min="11526" max="11526" width="9.25" style="120" bestFit="1" customWidth="1"/>
    <col min="11527" max="11530" width="8.875" style="120"/>
    <col min="11531" max="11531" width="2.5" style="120" customWidth="1"/>
    <col min="11532" max="11776" width="8.875" style="120"/>
    <col min="11777" max="11777" width="3.125" style="120" customWidth="1"/>
    <col min="11778" max="11778" width="13.25" style="120" customWidth="1"/>
    <col min="11779" max="11779" width="5" style="120" customWidth="1"/>
    <col min="11780" max="11781" width="8.875" style="120"/>
    <col min="11782" max="11782" width="9.25" style="120" bestFit="1" customWidth="1"/>
    <col min="11783" max="11786" width="8.875" style="120"/>
    <col min="11787" max="11787" width="2.5" style="120" customWidth="1"/>
    <col min="11788" max="12032" width="8.875" style="120"/>
    <col min="12033" max="12033" width="3.125" style="120" customWidth="1"/>
    <col min="12034" max="12034" width="13.25" style="120" customWidth="1"/>
    <col min="12035" max="12035" width="5" style="120" customWidth="1"/>
    <col min="12036" max="12037" width="8.875" style="120"/>
    <col min="12038" max="12038" width="9.25" style="120" bestFit="1" customWidth="1"/>
    <col min="12039" max="12042" width="8.875" style="120"/>
    <col min="12043" max="12043" width="2.5" style="120" customWidth="1"/>
    <col min="12044" max="12288" width="8.875" style="120"/>
    <col min="12289" max="12289" width="3.125" style="120" customWidth="1"/>
    <col min="12290" max="12290" width="13.25" style="120" customWidth="1"/>
    <col min="12291" max="12291" width="5" style="120" customWidth="1"/>
    <col min="12292" max="12293" width="8.875" style="120"/>
    <col min="12294" max="12294" width="9.25" style="120" bestFit="1" customWidth="1"/>
    <col min="12295" max="12298" width="8.875" style="120"/>
    <col min="12299" max="12299" width="2.5" style="120" customWidth="1"/>
    <col min="12300" max="12544" width="8.875" style="120"/>
    <col min="12545" max="12545" width="3.125" style="120" customWidth="1"/>
    <col min="12546" max="12546" width="13.25" style="120" customWidth="1"/>
    <col min="12547" max="12547" width="5" style="120" customWidth="1"/>
    <col min="12548" max="12549" width="8.875" style="120"/>
    <col min="12550" max="12550" width="9.25" style="120" bestFit="1" customWidth="1"/>
    <col min="12551" max="12554" width="8.875" style="120"/>
    <col min="12555" max="12555" width="2.5" style="120" customWidth="1"/>
    <col min="12556" max="12800" width="8.875" style="120"/>
    <col min="12801" max="12801" width="3.125" style="120" customWidth="1"/>
    <col min="12802" max="12802" width="13.25" style="120" customWidth="1"/>
    <col min="12803" max="12803" width="5" style="120" customWidth="1"/>
    <col min="12804" max="12805" width="8.875" style="120"/>
    <col min="12806" max="12806" width="9.25" style="120" bestFit="1" customWidth="1"/>
    <col min="12807" max="12810" width="8.875" style="120"/>
    <col min="12811" max="12811" width="2.5" style="120" customWidth="1"/>
    <col min="12812" max="13056" width="8.875" style="120"/>
    <col min="13057" max="13057" width="3.125" style="120" customWidth="1"/>
    <col min="13058" max="13058" width="13.25" style="120" customWidth="1"/>
    <col min="13059" max="13059" width="5" style="120" customWidth="1"/>
    <col min="13060" max="13061" width="8.875" style="120"/>
    <col min="13062" max="13062" width="9.25" style="120" bestFit="1" customWidth="1"/>
    <col min="13063" max="13066" width="8.875" style="120"/>
    <col min="13067" max="13067" width="2.5" style="120" customWidth="1"/>
    <col min="13068" max="13312" width="8.875" style="120"/>
    <col min="13313" max="13313" width="3.125" style="120" customWidth="1"/>
    <col min="13314" max="13314" width="13.25" style="120" customWidth="1"/>
    <col min="13315" max="13315" width="5" style="120" customWidth="1"/>
    <col min="13316" max="13317" width="8.875" style="120"/>
    <col min="13318" max="13318" width="9.25" style="120" bestFit="1" customWidth="1"/>
    <col min="13319" max="13322" width="8.875" style="120"/>
    <col min="13323" max="13323" width="2.5" style="120" customWidth="1"/>
    <col min="13324" max="13568" width="8.875" style="120"/>
    <col min="13569" max="13569" width="3.125" style="120" customWidth="1"/>
    <col min="13570" max="13570" width="13.25" style="120" customWidth="1"/>
    <col min="13571" max="13571" width="5" style="120" customWidth="1"/>
    <col min="13572" max="13573" width="8.875" style="120"/>
    <col min="13574" max="13574" width="9.25" style="120" bestFit="1" customWidth="1"/>
    <col min="13575" max="13578" width="8.875" style="120"/>
    <col min="13579" max="13579" width="2.5" style="120" customWidth="1"/>
    <col min="13580" max="13824" width="8.875" style="120"/>
    <col min="13825" max="13825" width="3.125" style="120" customWidth="1"/>
    <col min="13826" max="13826" width="13.25" style="120" customWidth="1"/>
    <col min="13827" max="13827" width="5" style="120" customWidth="1"/>
    <col min="13828" max="13829" width="8.875" style="120"/>
    <col min="13830" max="13830" width="9.25" style="120" bestFit="1" customWidth="1"/>
    <col min="13831" max="13834" width="8.875" style="120"/>
    <col min="13835" max="13835" width="2.5" style="120" customWidth="1"/>
    <col min="13836" max="14080" width="8.875" style="120"/>
    <col min="14081" max="14081" width="3.125" style="120" customWidth="1"/>
    <col min="14082" max="14082" width="13.25" style="120" customWidth="1"/>
    <col min="14083" max="14083" width="5" style="120" customWidth="1"/>
    <col min="14084" max="14085" width="8.875" style="120"/>
    <col min="14086" max="14086" width="9.25" style="120" bestFit="1" customWidth="1"/>
    <col min="14087" max="14090" width="8.875" style="120"/>
    <col min="14091" max="14091" width="2.5" style="120" customWidth="1"/>
    <col min="14092" max="14336" width="8.875" style="120"/>
    <col min="14337" max="14337" width="3.125" style="120" customWidth="1"/>
    <col min="14338" max="14338" width="13.25" style="120" customWidth="1"/>
    <col min="14339" max="14339" width="5" style="120" customWidth="1"/>
    <col min="14340" max="14341" width="8.875" style="120"/>
    <col min="14342" max="14342" width="9.25" style="120" bestFit="1" customWidth="1"/>
    <col min="14343" max="14346" width="8.875" style="120"/>
    <col min="14347" max="14347" width="2.5" style="120" customWidth="1"/>
    <col min="14348" max="14592" width="8.875" style="120"/>
    <col min="14593" max="14593" width="3.125" style="120" customWidth="1"/>
    <col min="14594" max="14594" width="13.25" style="120" customWidth="1"/>
    <col min="14595" max="14595" width="5" style="120" customWidth="1"/>
    <col min="14596" max="14597" width="8.875" style="120"/>
    <col min="14598" max="14598" width="9.25" style="120" bestFit="1" customWidth="1"/>
    <col min="14599" max="14602" width="8.875" style="120"/>
    <col min="14603" max="14603" width="2.5" style="120" customWidth="1"/>
    <col min="14604" max="14848" width="8.875" style="120"/>
    <col min="14849" max="14849" width="3.125" style="120" customWidth="1"/>
    <col min="14850" max="14850" width="13.25" style="120" customWidth="1"/>
    <col min="14851" max="14851" width="5" style="120" customWidth="1"/>
    <col min="14852" max="14853" width="8.875" style="120"/>
    <col min="14854" max="14854" width="9.25" style="120" bestFit="1" customWidth="1"/>
    <col min="14855" max="14858" width="8.875" style="120"/>
    <col min="14859" max="14859" width="2.5" style="120" customWidth="1"/>
    <col min="14860" max="15104" width="8.875" style="120"/>
    <col min="15105" max="15105" width="3.125" style="120" customWidth="1"/>
    <col min="15106" max="15106" width="13.25" style="120" customWidth="1"/>
    <col min="15107" max="15107" width="5" style="120" customWidth="1"/>
    <col min="15108" max="15109" width="8.875" style="120"/>
    <col min="15110" max="15110" width="9.25" style="120" bestFit="1" customWidth="1"/>
    <col min="15111" max="15114" width="8.875" style="120"/>
    <col min="15115" max="15115" width="2.5" style="120" customWidth="1"/>
    <col min="15116" max="15360" width="8.875" style="120"/>
    <col min="15361" max="15361" width="3.125" style="120" customWidth="1"/>
    <col min="15362" max="15362" width="13.25" style="120" customWidth="1"/>
    <col min="15363" max="15363" width="5" style="120" customWidth="1"/>
    <col min="15364" max="15365" width="8.875" style="120"/>
    <col min="15366" max="15366" width="9.25" style="120" bestFit="1" customWidth="1"/>
    <col min="15367" max="15370" width="8.875" style="120"/>
    <col min="15371" max="15371" width="2.5" style="120" customWidth="1"/>
    <col min="15372" max="15616" width="8.875" style="120"/>
    <col min="15617" max="15617" width="3.125" style="120" customWidth="1"/>
    <col min="15618" max="15618" width="13.25" style="120" customWidth="1"/>
    <col min="15619" max="15619" width="5" style="120" customWidth="1"/>
    <col min="15620" max="15621" width="8.875" style="120"/>
    <col min="15622" max="15622" width="9.25" style="120" bestFit="1" customWidth="1"/>
    <col min="15623" max="15626" width="8.875" style="120"/>
    <col min="15627" max="15627" width="2.5" style="120" customWidth="1"/>
    <col min="15628" max="15872" width="8.875" style="120"/>
    <col min="15873" max="15873" width="3.125" style="120" customWidth="1"/>
    <col min="15874" max="15874" width="13.25" style="120" customWidth="1"/>
    <col min="15875" max="15875" width="5" style="120" customWidth="1"/>
    <col min="15876" max="15877" width="8.875" style="120"/>
    <col min="15878" max="15878" width="9.25" style="120" bestFit="1" customWidth="1"/>
    <col min="15879" max="15882" width="8.875" style="120"/>
    <col min="15883" max="15883" width="2.5" style="120" customWidth="1"/>
    <col min="15884" max="16128" width="8.875" style="120"/>
    <col min="16129" max="16129" width="3.125" style="120" customWidth="1"/>
    <col min="16130" max="16130" width="13.25" style="120" customWidth="1"/>
    <col min="16131" max="16131" width="5" style="120" customWidth="1"/>
    <col min="16132" max="16133" width="8.875" style="120"/>
    <col min="16134" max="16134" width="9.25" style="120" bestFit="1" customWidth="1"/>
    <col min="16135" max="16138" width="8.875" style="120"/>
    <col min="16139" max="16139" width="2.5" style="120" customWidth="1"/>
    <col min="16140" max="16384" width="8.875" style="120"/>
  </cols>
  <sheetData>
    <row r="2" spans="2:10" ht="27" customHeight="1">
      <c r="B2" s="231" t="s">
        <v>347</v>
      </c>
      <c r="C2" s="231"/>
      <c r="D2" s="231"/>
      <c r="E2" s="231"/>
      <c r="F2" s="231"/>
      <c r="G2" s="231"/>
      <c r="H2" s="231"/>
      <c r="I2" s="231"/>
      <c r="J2" s="119"/>
    </row>
    <row r="3" spans="2:10" ht="27" customHeight="1">
      <c r="C3" s="231" t="s">
        <v>206</v>
      </c>
      <c r="D3" s="231"/>
      <c r="E3" s="231"/>
      <c r="F3" s="231"/>
      <c r="G3" s="231"/>
      <c r="H3" s="231"/>
      <c r="I3" s="231"/>
    </row>
    <row r="4" spans="2:10" ht="27" customHeight="1">
      <c r="C4" s="121"/>
      <c r="D4" s="121"/>
      <c r="E4" s="121"/>
      <c r="F4" s="121"/>
      <c r="G4" s="121"/>
      <c r="H4" s="121"/>
      <c r="I4" s="121"/>
    </row>
    <row r="5" spans="2:10" ht="16.5" customHeight="1">
      <c r="C5" s="54"/>
      <c r="D5" s="54"/>
      <c r="E5" s="54"/>
      <c r="F5" s="54"/>
      <c r="G5" s="54"/>
      <c r="H5" s="54"/>
      <c r="I5" s="54"/>
    </row>
    <row r="6" spans="2:10" ht="22.5" customHeight="1">
      <c r="C6" s="125" t="s">
        <v>207</v>
      </c>
      <c r="D6" s="21"/>
      <c r="E6" s="21"/>
      <c r="F6" s="21"/>
      <c r="G6" s="21"/>
      <c r="H6" s="21"/>
      <c r="I6" s="21"/>
    </row>
    <row r="7" spans="2:10" ht="22.5" customHeight="1">
      <c r="C7" s="125" t="s">
        <v>333</v>
      </c>
      <c r="D7" s="21"/>
      <c r="E7" s="21"/>
      <c r="F7" s="21"/>
      <c r="G7" s="21"/>
      <c r="H7" s="21"/>
      <c r="I7" s="21"/>
    </row>
    <row r="8" spans="2:10" ht="22.5" customHeight="1">
      <c r="C8" s="125"/>
      <c r="D8" s="21"/>
      <c r="E8" s="21"/>
      <c r="F8" s="21"/>
      <c r="G8" s="21"/>
      <c r="H8" s="21"/>
      <c r="I8" s="21"/>
    </row>
    <row r="9" spans="2:10" ht="22.5" customHeight="1">
      <c r="C9" s="125"/>
      <c r="D9" s="21"/>
      <c r="E9" s="21"/>
      <c r="F9" s="21"/>
      <c r="G9" s="21"/>
      <c r="H9" s="21"/>
      <c r="I9" s="21"/>
    </row>
    <row r="10" spans="2:10" s="122" customFormat="1" ht="22.5" customHeight="1">
      <c r="B10" s="122">
        <v>1</v>
      </c>
      <c r="C10" s="186" t="s">
        <v>321</v>
      </c>
      <c r="D10" s="126"/>
      <c r="E10" s="127" t="s">
        <v>322</v>
      </c>
    </row>
    <row r="11" spans="2:10" s="122" customFormat="1" ht="22.5" customHeight="1">
      <c r="B11" s="123" t="s">
        <v>208</v>
      </c>
      <c r="D11" s="127"/>
      <c r="E11" s="127" t="s">
        <v>323</v>
      </c>
    </row>
    <row r="12" spans="2:10" s="122" customFormat="1" ht="22.5" customHeight="1">
      <c r="B12" s="124" t="s">
        <v>209</v>
      </c>
      <c r="E12" s="127" t="s">
        <v>324</v>
      </c>
    </row>
    <row r="13" spans="2:10" s="122" customFormat="1" ht="22.5" customHeight="1">
      <c r="B13" s="124"/>
      <c r="E13" s="127"/>
    </row>
    <row r="14" spans="2:10" s="122" customFormat="1" ht="22.5" customHeight="1">
      <c r="C14" s="122" t="s">
        <v>261</v>
      </c>
      <c r="D14" s="128" t="s">
        <v>210</v>
      </c>
      <c r="E14" s="127" t="s">
        <v>211</v>
      </c>
      <c r="G14" s="232" t="s">
        <v>345</v>
      </c>
      <c r="H14" s="232"/>
      <c r="I14" s="127" t="s">
        <v>325</v>
      </c>
    </row>
    <row r="15" spans="2:10" s="122" customFormat="1" ht="22.5" customHeight="1">
      <c r="C15" s="122" t="s">
        <v>327</v>
      </c>
      <c r="D15" s="128" t="s">
        <v>210</v>
      </c>
      <c r="E15" s="127" t="s">
        <v>211</v>
      </c>
      <c r="G15" s="232" t="s">
        <v>346</v>
      </c>
      <c r="H15" s="232"/>
      <c r="I15" s="127" t="s">
        <v>326</v>
      </c>
    </row>
    <row r="16" spans="2:10" s="122" customFormat="1" ht="22.5" customHeight="1">
      <c r="D16" s="128"/>
      <c r="E16" s="127"/>
      <c r="I16" s="127"/>
    </row>
    <row r="17" spans="2:9" s="122" customFormat="1" ht="22.5" customHeight="1">
      <c r="C17" s="122" t="s">
        <v>331</v>
      </c>
      <c r="D17" s="128"/>
      <c r="E17" s="127"/>
      <c r="I17" s="127"/>
    </row>
    <row r="18" spans="2:9" s="122" customFormat="1" ht="22.5" customHeight="1">
      <c r="C18" s="122" t="s">
        <v>332</v>
      </c>
      <c r="D18" s="128"/>
      <c r="E18" s="127"/>
      <c r="I18" s="127"/>
    </row>
    <row r="19" spans="2:9" ht="22.5" customHeight="1">
      <c r="B19" s="67"/>
      <c r="C19" s="18"/>
      <c r="D19" s="21"/>
      <c r="E19" s="20"/>
      <c r="G19" s="21"/>
      <c r="H19" s="21"/>
      <c r="I19" s="21"/>
    </row>
    <row r="20" spans="2:9" ht="22.5" customHeight="1">
      <c r="B20" s="67">
        <v>2</v>
      </c>
      <c r="C20" s="18" t="s">
        <v>212</v>
      </c>
      <c r="D20" s="21"/>
      <c r="E20" s="125" t="s">
        <v>330</v>
      </c>
      <c r="F20" s="21"/>
      <c r="G20" s="21"/>
      <c r="H20" s="21"/>
      <c r="I20" s="21"/>
    </row>
    <row r="21" spans="2:9" ht="22.5" customHeight="1">
      <c r="B21" s="67"/>
      <c r="C21" s="21"/>
      <c r="D21" s="67"/>
      <c r="E21" s="67"/>
      <c r="F21" s="67"/>
      <c r="G21" s="67"/>
      <c r="H21" s="67"/>
      <c r="I21" s="67"/>
    </row>
    <row r="22" spans="2:9" ht="22.5" customHeight="1"/>
    <row r="23" spans="2:9" ht="22.5" customHeight="1"/>
    <row r="24" spans="2:9" ht="19.5" customHeight="1"/>
  </sheetData>
  <mergeCells count="4">
    <mergeCell ref="B2:I2"/>
    <mergeCell ref="C3:I3"/>
    <mergeCell ref="G14:H14"/>
    <mergeCell ref="G15:H15"/>
  </mergeCells>
  <phoneticPr fontId="4"/>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view="pageBreakPreview" zoomScaleNormal="100" zoomScaleSheetLayoutView="100" workbookViewId="0">
      <selection activeCell="D16" sqref="D16"/>
    </sheetView>
  </sheetViews>
  <sheetFormatPr defaultColWidth="18.75" defaultRowHeight="25.5" customHeight="1"/>
  <cols>
    <col min="1" max="1" width="5.125" style="129" bestFit="1" customWidth="1"/>
    <col min="2" max="2" width="21.125" style="129" customWidth="1"/>
    <col min="3" max="3" width="22.875" style="129" customWidth="1"/>
    <col min="4" max="7" width="9.125" style="129" customWidth="1"/>
    <col min="8" max="8" width="4.5" style="129" customWidth="1"/>
    <col min="9" max="253" width="9" style="129" customWidth="1"/>
    <col min="254" max="254" width="5.125" style="129" bestFit="1" customWidth="1"/>
    <col min="255" max="256" width="18.75" style="129"/>
    <col min="257" max="257" width="5.125" style="129" bestFit="1" customWidth="1"/>
    <col min="258" max="259" width="22.875" style="129" customWidth="1"/>
    <col min="260" max="263" width="9.125" style="129" customWidth="1"/>
    <col min="264" max="264" width="4.5" style="129" customWidth="1"/>
    <col min="265" max="509" width="9" style="129" customWidth="1"/>
    <col min="510" max="510" width="5.125" style="129" bestFit="1" customWidth="1"/>
    <col min="511" max="512" width="18.75" style="129"/>
    <col min="513" max="513" width="5.125" style="129" bestFit="1" customWidth="1"/>
    <col min="514" max="515" width="22.875" style="129" customWidth="1"/>
    <col min="516" max="519" width="9.125" style="129" customWidth="1"/>
    <col min="520" max="520" width="4.5" style="129" customWidth="1"/>
    <col min="521" max="765" width="9" style="129" customWidth="1"/>
    <col min="766" max="766" width="5.125" style="129" bestFit="1" customWidth="1"/>
    <col min="767" max="768" width="18.75" style="129"/>
    <col min="769" max="769" width="5.125" style="129" bestFit="1" customWidth="1"/>
    <col min="770" max="771" width="22.875" style="129" customWidth="1"/>
    <col min="772" max="775" width="9.125" style="129" customWidth="1"/>
    <col min="776" max="776" width="4.5" style="129" customWidth="1"/>
    <col min="777" max="1021" width="9" style="129" customWidth="1"/>
    <col min="1022" max="1022" width="5.125" style="129" bestFit="1" customWidth="1"/>
    <col min="1023" max="1024" width="18.75" style="129"/>
    <col min="1025" max="1025" width="5.125" style="129" bestFit="1" customWidth="1"/>
    <col min="1026" max="1027" width="22.875" style="129" customWidth="1"/>
    <col min="1028" max="1031" width="9.125" style="129" customWidth="1"/>
    <col min="1032" max="1032" width="4.5" style="129" customWidth="1"/>
    <col min="1033" max="1277" width="9" style="129" customWidth="1"/>
    <col min="1278" max="1278" width="5.125" style="129" bestFit="1" customWidth="1"/>
    <col min="1279" max="1280" width="18.75" style="129"/>
    <col min="1281" max="1281" width="5.125" style="129" bestFit="1" customWidth="1"/>
    <col min="1282" max="1283" width="22.875" style="129" customWidth="1"/>
    <col min="1284" max="1287" width="9.125" style="129" customWidth="1"/>
    <col min="1288" max="1288" width="4.5" style="129" customWidth="1"/>
    <col min="1289" max="1533" width="9" style="129" customWidth="1"/>
    <col min="1534" max="1534" width="5.125" style="129" bestFit="1" customWidth="1"/>
    <col min="1535" max="1536" width="18.75" style="129"/>
    <col min="1537" max="1537" width="5.125" style="129" bestFit="1" customWidth="1"/>
    <col min="1538" max="1539" width="22.875" style="129" customWidth="1"/>
    <col min="1540" max="1543" width="9.125" style="129" customWidth="1"/>
    <col min="1544" max="1544" width="4.5" style="129" customWidth="1"/>
    <col min="1545" max="1789" width="9" style="129" customWidth="1"/>
    <col min="1790" max="1790" width="5.125" style="129" bestFit="1" customWidth="1"/>
    <col min="1791" max="1792" width="18.75" style="129"/>
    <col min="1793" max="1793" width="5.125" style="129" bestFit="1" customWidth="1"/>
    <col min="1794" max="1795" width="22.875" style="129" customWidth="1"/>
    <col min="1796" max="1799" width="9.125" style="129" customWidth="1"/>
    <col min="1800" max="1800" width="4.5" style="129" customWidth="1"/>
    <col min="1801" max="2045" width="9" style="129" customWidth="1"/>
    <col min="2046" max="2046" width="5.125" style="129" bestFit="1" customWidth="1"/>
    <col min="2047" max="2048" width="18.75" style="129"/>
    <col min="2049" max="2049" width="5.125" style="129" bestFit="1" customWidth="1"/>
    <col min="2050" max="2051" width="22.875" style="129" customWidth="1"/>
    <col min="2052" max="2055" width="9.125" style="129" customWidth="1"/>
    <col min="2056" max="2056" width="4.5" style="129" customWidth="1"/>
    <col min="2057" max="2301" width="9" style="129" customWidth="1"/>
    <col min="2302" max="2302" width="5.125" style="129" bestFit="1" customWidth="1"/>
    <col min="2303" max="2304" width="18.75" style="129"/>
    <col min="2305" max="2305" width="5.125" style="129" bestFit="1" customWidth="1"/>
    <col min="2306" max="2307" width="22.875" style="129" customWidth="1"/>
    <col min="2308" max="2311" width="9.125" style="129" customWidth="1"/>
    <col min="2312" max="2312" width="4.5" style="129" customWidth="1"/>
    <col min="2313" max="2557" width="9" style="129" customWidth="1"/>
    <col min="2558" max="2558" width="5.125" style="129" bestFit="1" customWidth="1"/>
    <col min="2559" max="2560" width="18.75" style="129"/>
    <col min="2561" max="2561" width="5.125" style="129" bestFit="1" customWidth="1"/>
    <col min="2562" max="2563" width="22.875" style="129" customWidth="1"/>
    <col min="2564" max="2567" width="9.125" style="129" customWidth="1"/>
    <col min="2568" max="2568" width="4.5" style="129" customWidth="1"/>
    <col min="2569" max="2813" width="9" style="129" customWidth="1"/>
    <col min="2814" max="2814" width="5.125" style="129" bestFit="1" customWidth="1"/>
    <col min="2815" max="2816" width="18.75" style="129"/>
    <col min="2817" max="2817" width="5.125" style="129" bestFit="1" customWidth="1"/>
    <col min="2818" max="2819" width="22.875" style="129" customWidth="1"/>
    <col min="2820" max="2823" width="9.125" style="129" customWidth="1"/>
    <col min="2824" max="2824" width="4.5" style="129" customWidth="1"/>
    <col min="2825" max="3069" width="9" style="129" customWidth="1"/>
    <col min="3070" max="3070" width="5.125" style="129" bestFit="1" customWidth="1"/>
    <col min="3071" max="3072" width="18.75" style="129"/>
    <col min="3073" max="3073" width="5.125" style="129" bestFit="1" customWidth="1"/>
    <col min="3074" max="3075" width="22.875" style="129" customWidth="1"/>
    <col min="3076" max="3079" width="9.125" style="129" customWidth="1"/>
    <col min="3080" max="3080" width="4.5" style="129" customWidth="1"/>
    <col min="3081" max="3325" width="9" style="129" customWidth="1"/>
    <col min="3326" max="3326" width="5.125" style="129" bestFit="1" customWidth="1"/>
    <col min="3327" max="3328" width="18.75" style="129"/>
    <col min="3329" max="3329" width="5.125" style="129" bestFit="1" customWidth="1"/>
    <col min="3330" max="3331" width="22.875" style="129" customWidth="1"/>
    <col min="3332" max="3335" width="9.125" style="129" customWidth="1"/>
    <col min="3336" max="3336" width="4.5" style="129" customWidth="1"/>
    <col min="3337" max="3581" width="9" style="129" customWidth="1"/>
    <col min="3582" max="3582" width="5.125" style="129" bestFit="1" customWidth="1"/>
    <col min="3583" max="3584" width="18.75" style="129"/>
    <col min="3585" max="3585" width="5.125" style="129" bestFit="1" customWidth="1"/>
    <col min="3586" max="3587" width="22.875" style="129" customWidth="1"/>
    <col min="3588" max="3591" width="9.125" style="129" customWidth="1"/>
    <col min="3592" max="3592" width="4.5" style="129" customWidth="1"/>
    <col min="3593" max="3837" width="9" style="129" customWidth="1"/>
    <col min="3838" max="3838" width="5.125" style="129" bestFit="1" customWidth="1"/>
    <col min="3839" max="3840" width="18.75" style="129"/>
    <col min="3841" max="3841" width="5.125" style="129" bestFit="1" customWidth="1"/>
    <col min="3842" max="3843" width="22.875" style="129" customWidth="1"/>
    <col min="3844" max="3847" width="9.125" style="129" customWidth="1"/>
    <col min="3848" max="3848" width="4.5" style="129" customWidth="1"/>
    <col min="3849" max="4093" width="9" style="129" customWidth="1"/>
    <col min="4094" max="4094" width="5.125" style="129" bestFit="1" customWidth="1"/>
    <col min="4095" max="4096" width="18.75" style="129"/>
    <col min="4097" max="4097" width="5.125" style="129" bestFit="1" customWidth="1"/>
    <col min="4098" max="4099" width="22.875" style="129" customWidth="1"/>
    <col min="4100" max="4103" width="9.125" style="129" customWidth="1"/>
    <col min="4104" max="4104" width="4.5" style="129" customWidth="1"/>
    <col min="4105" max="4349" width="9" style="129" customWidth="1"/>
    <col min="4350" max="4350" width="5.125" style="129" bestFit="1" customWidth="1"/>
    <col min="4351" max="4352" width="18.75" style="129"/>
    <col min="4353" max="4353" width="5.125" style="129" bestFit="1" customWidth="1"/>
    <col min="4354" max="4355" width="22.875" style="129" customWidth="1"/>
    <col min="4356" max="4359" width="9.125" style="129" customWidth="1"/>
    <col min="4360" max="4360" width="4.5" style="129" customWidth="1"/>
    <col min="4361" max="4605" width="9" style="129" customWidth="1"/>
    <col min="4606" max="4606" width="5.125" style="129" bestFit="1" customWidth="1"/>
    <col min="4607" max="4608" width="18.75" style="129"/>
    <col min="4609" max="4609" width="5.125" style="129" bestFit="1" customWidth="1"/>
    <col min="4610" max="4611" width="22.875" style="129" customWidth="1"/>
    <col min="4612" max="4615" width="9.125" style="129" customWidth="1"/>
    <col min="4616" max="4616" width="4.5" style="129" customWidth="1"/>
    <col min="4617" max="4861" width="9" style="129" customWidth="1"/>
    <col min="4862" max="4862" width="5.125" style="129" bestFit="1" customWidth="1"/>
    <col min="4863" max="4864" width="18.75" style="129"/>
    <col min="4865" max="4865" width="5.125" style="129" bestFit="1" customWidth="1"/>
    <col min="4866" max="4867" width="22.875" style="129" customWidth="1"/>
    <col min="4868" max="4871" width="9.125" style="129" customWidth="1"/>
    <col min="4872" max="4872" width="4.5" style="129" customWidth="1"/>
    <col min="4873" max="5117" width="9" style="129" customWidth="1"/>
    <col min="5118" max="5118" width="5.125" style="129" bestFit="1" customWidth="1"/>
    <col min="5119" max="5120" width="18.75" style="129"/>
    <col min="5121" max="5121" width="5.125" style="129" bestFit="1" customWidth="1"/>
    <col min="5122" max="5123" width="22.875" style="129" customWidth="1"/>
    <col min="5124" max="5127" width="9.125" style="129" customWidth="1"/>
    <col min="5128" max="5128" width="4.5" style="129" customWidth="1"/>
    <col min="5129" max="5373" width="9" style="129" customWidth="1"/>
    <col min="5374" max="5374" width="5.125" style="129" bestFit="1" customWidth="1"/>
    <col min="5375" max="5376" width="18.75" style="129"/>
    <col min="5377" max="5377" width="5.125" style="129" bestFit="1" customWidth="1"/>
    <col min="5378" max="5379" width="22.875" style="129" customWidth="1"/>
    <col min="5380" max="5383" width="9.125" style="129" customWidth="1"/>
    <col min="5384" max="5384" width="4.5" style="129" customWidth="1"/>
    <col min="5385" max="5629" width="9" style="129" customWidth="1"/>
    <col min="5630" max="5630" width="5.125" style="129" bestFit="1" customWidth="1"/>
    <col min="5631" max="5632" width="18.75" style="129"/>
    <col min="5633" max="5633" width="5.125" style="129" bestFit="1" customWidth="1"/>
    <col min="5634" max="5635" width="22.875" style="129" customWidth="1"/>
    <col min="5636" max="5639" width="9.125" style="129" customWidth="1"/>
    <col min="5640" max="5640" width="4.5" style="129" customWidth="1"/>
    <col min="5641" max="5885" width="9" style="129" customWidth="1"/>
    <col min="5886" max="5886" width="5.125" style="129" bestFit="1" customWidth="1"/>
    <col min="5887" max="5888" width="18.75" style="129"/>
    <col min="5889" max="5889" width="5.125" style="129" bestFit="1" customWidth="1"/>
    <col min="5890" max="5891" width="22.875" style="129" customWidth="1"/>
    <col min="5892" max="5895" width="9.125" style="129" customWidth="1"/>
    <col min="5896" max="5896" width="4.5" style="129" customWidth="1"/>
    <col min="5897" max="6141" width="9" style="129" customWidth="1"/>
    <col min="6142" max="6142" width="5.125" style="129" bestFit="1" customWidth="1"/>
    <col min="6143" max="6144" width="18.75" style="129"/>
    <col min="6145" max="6145" width="5.125" style="129" bestFit="1" customWidth="1"/>
    <col min="6146" max="6147" width="22.875" style="129" customWidth="1"/>
    <col min="6148" max="6151" width="9.125" style="129" customWidth="1"/>
    <col min="6152" max="6152" width="4.5" style="129" customWidth="1"/>
    <col min="6153" max="6397" width="9" style="129" customWidth="1"/>
    <col min="6398" max="6398" width="5.125" style="129" bestFit="1" customWidth="1"/>
    <col min="6399" max="6400" width="18.75" style="129"/>
    <col min="6401" max="6401" width="5.125" style="129" bestFit="1" customWidth="1"/>
    <col min="6402" max="6403" width="22.875" style="129" customWidth="1"/>
    <col min="6404" max="6407" width="9.125" style="129" customWidth="1"/>
    <col min="6408" max="6408" width="4.5" style="129" customWidth="1"/>
    <col min="6409" max="6653" width="9" style="129" customWidth="1"/>
    <col min="6654" max="6654" width="5.125" style="129" bestFit="1" customWidth="1"/>
    <col min="6655" max="6656" width="18.75" style="129"/>
    <col min="6657" max="6657" width="5.125" style="129" bestFit="1" customWidth="1"/>
    <col min="6658" max="6659" width="22.875" style="129" customWidth="1"/>
    <col min="6660" max="6663" width="9.125" style="129" customWidth="1"/>
    <col min="6664" max="6664" width="4.5" style="129" customWidth="1"/>
    <col min="6665" max="6909" width="9" style="129" customWidth="1"/>
    <col min="6910" max="6910" width="5.125" style="129" bestFit="1" customWidth="1"/>
    <col min="6911" max="6912" width="18.75" style="129"/>
    <col min="6913" max="6913" width="5.125" style="129" bestFit="1" customWidth="1"/>
    <col min="6914" max="6915" width="22.875" style="129" customWidth="1"/>
    <col min="6916" max="6919" width="9.125" style="129" customWidth="1"/>
    <col min="6920" max="6920" width="4.5" style="129" customWidth="1"/>
    <col min="6921" max="7165" width="9" style="129" customWidth="1"/>
    <col min="7166" max="7166" width="5.125" style="129" bestFit="1" customWidth="1"/>
    <col min="7167" max="7168" width="18.75" style="129"/>
    <col min="7169" max="7169" width="5.125" style="129" bestFit="1" customWidth="1"/>
    <col min="7170" max="7171" width="22.875" style="129" customWidth="1"/>
    <col min="7172" max="7175" width="9.125" style="129" customWidth="1"/>
    <col min="7176" max="7176" width="4.5" style="129" customWidth="1"/>
    <col min="7177" max="7421" width="9" style="129" customWidth="1"/>
    <col min="7422" max="7422" width="5.125" style="129" bestFit="1" customWidth="1"/>
    <col min="7423" max="7424" width="18.75" style="129"/>
    <col min="7425" max="7425" width="5.125" style="129" bestFit="1" customWidth="1"/>
    <col min="7426" max="7427" width="22.875" style="129" customWidth="1"/>
    <col min="7428" max="7431" width="9.125" style="129" customWidth="1"/>
    <col min="7432" max="7432" width="4.5" style="129" customWidth="1"/>
    <col min="7433" max="7677" width="9" style="129" customWidth="1"/>
    <col min="7678" max="7678" width="5.125" style="129" bestFit="1" customWidth="1"/>
    <col min="7679" max="7680" width="18.75" style="129"/>
    <col min="7681" max="7681" width="5.125" style="129" bestFit="1" customWidth="1"/>
    <col min="7682" max="7683" width="22.875" style="129" customWidth="1"/>
    <col min="7684" max="7687" width="9.125" style="129" customWidth="1"/>
    <col min="7688" max="7688" width="4.5" style="129" customWidth="1"/>
    <col min="7689" max="7933" width="9" style="129" customWidth="1"/>
    <col min="7934" max="7934" width="5.125" style="129" bestFit="1" customWidth="1"/>
    <col min="7935" max="7936" width="18.75" style="129"/>
    <col min="7937" max="7937" width="5.125" style="129" bestFit="1" customWidth="1"/>
    <col min="7938" max="7939" width="22.875" style="129" customWidth="1"/>
    <col min="7940" max="7943" width="9.125" style="129" customWidth="1"/>
    <col min="7944" max="7944" width="4.5" style="129" customWidth="1"/>
    <col min="7945" max="8189" width="9" style="129" customWidth="1"/>
    <col min="8190" max="8190" width="5.125" style="129" bestFit="1" customWidth="1"/>
    <col min="8191" max="8192" width="18.75" style="129"/>
    <col min="8193" max="8193" width="5.125" style="129" bestFit="1" customWidth="1"/>
    <col min="8194" max="8195" width="22.875" style="129" customWidth="1"/>
    <col min="8196" max="8199" width="9.125" style="129" customWidth="1"/>
    <col min="8200" max="8200" width="4.5" style="129" customWidth="1"/>
    <col min="8201" max="8445" width="9" style="129" customWidth="1"/>
    <col min="8446" max="8446" width="5.125" style="129" bestFit="1" customWidth="1"/>
    <col min="8447" max="8448" width="18.75" style="129"/>
    <col min="8449" max="8449" width="5.125" style="129" bestFit="1" customWidth="1"/>
    <col min="8450" max="8451" width="22.875" style="129" customWidth="1"/>
    <col min="8452" max="8455" width="9.125" style="129" customWidth="1"/>
    <col min="8456" max="8456" width="4.5" style="129" customWidth="1"/>
    <col min="8457" max="8701" width="9" style="129" customWidth="1"/>
    <col min="8702" max="8702" width="5.125" style="129" bestFit="1" customWidth="1"/>
    <col min="8703" max="8704" width="18.75" style="129"/>
    <col min="8705" max="8705" width="5.125" style="129" bestFit="1" customWidth="1"/>
    <col min="8706" max="8707" width="22.875" style="129" customWidth="1"/>
    <col min="8708" max="8711" width="9.125" style="129" customWidth="1"/>
    <col min="8712" max="8712" width="4.5" style="129" customWidth="1"/>
    <col min="8713" max="8957" width="9" style="129" customWidth="1"/>
    <col min="8958" max="8958" width="5.125" style="129" bestFit="1" customWidth="1"/>
    <col min="8959" max="8960" width="18.75" style="129"/>
    <col min="8961" max="8961" width="5.125" style="129" bestFit="1" customWidth="1"/>
    <col min="8962" max="8963" width="22.875" style="129" customWidth="1"/>
    <col min="8964" max="8967" width="9.125" style="129" customWidth="1"/>
    <col min="8968" max="8968" width="4.5" style="129" customWidth="1"/>
    <col min="8969" max="9213" width="9" style="129" customWidth="1"/>
    <col min="9214" max="9214" width="5.125" style="129" bestFit="1" customWidth="1"/>
    <col min="9215" max="9216" width="18.75" style="129"/>
    <col min="9217" max="9217" width="5.125" style="129" bestFit="1" customWidth="1"/>
    <col min="9218" max="9219" width="22.875" style="129" customWidth="1"/>
    <col min="9220" max="9223" width="9.125" style="129" customWidth="1"/>
    <col min="9224" max="9224" width="4.5" style="129" customWidth="1"/>
    <col min="9225" max="9469" width="9" style="129" customWidth="1"/>
    <col min="9470" max="9470" width="5.125" style="129" bestFit="1" customWidth="1"/>
    <col min="9471" max="9472" width="18.75" style="129"/>
    <col min="9473" max="9473" width="5.125" style="129" bestFit="1" customWidth="1"/>
    <col min="9474" max="9475" width="22.875" style="129" customWidth="1"/>
    <col min="9476" max="9479" width="9.125" style="129" customWidth="1"/>
    <col min="9480" max="9480" width="4.5" style="129" customWidth="1"/>
    <col min="9481" max="9725" width="9" style="129" customWidth="1"/>
    <col min="9726" max="9726" width="5.125" style="129" bestFit="1" customWidth="1"/>
    <col min="9727" max="9728" width="18.75" style="129"/>
    <col min="9729" max="9729" width="5.125" style="129" bestFit="1" customWidth="1"/>
    <col min="9730" max="9731" width="22.875" style="129" customWidth="1"/>
    <col min="9732" max="9735" width="9.125" style="129" customWidth="1"/>
    <col min="9736" max="9736" width="4.5" style="129" customWidth="1"/>
    <col min="9737" max="9981" width="9" style="129" customWidth="1"/>
    <col min="9982" max="9982" width="5.125" style="129" bestFit="1" customWidth="1"/>
    <col min="9983" max="9984" width="18.75" style="129"/>
    <col min="9985" max="9985" width="5.125" style="129" bestFit="1" customWidth="1"/>
    <col min="9986" max="9987" width="22.875" style="129" customWidth="1"/>
    <col min="9988" max="9991" width="9.125" style="129" customWidth="1"/>
    <col min="9992" max="9992" width="4.5" style="129" customWidth="1"/>
    <col min="9993" max="10237" width="9" style="129" customWidth="1"/>
    <col min="10238" max="10238" width="5.125" style="129" bestFit="1" customWidth="1"/>
    <col min="10239" max="10240" width="18.75" style="129"/>
    <col min="10241" max="10241" width="5.125" style="129" bestFit="1" customWidth="1"/>
    <col min="10242" max="10243" width="22.875" style="129" customWidth="1"/>
    <col min="10244" max="10247" width="9.125" style="129" customWidth="1"/>
    <col min="10248" max="10248" width="4.5" style="129" customWidth="1"/>
    <col min="10249" max="10493" width="9" style="129" customWidth="1"/>
    <col min="10494" max="10494" width="5.125" style="129" bestFit="1" customWidth="1"/>
    <col min="10495" max="10496" width="18.75" style="129"/>
    <col min="10497" max="10497" width="5.125" style="129" bestFit="1" customWidth="1"/>
    <col min="10498" max="10499" width="22.875" style="129" customWidth="1"/>
    <col min="10500" max="10503" width="9.125" style="129" customWidth="1"/>
    <col min="10504" max="10504" width="4.5" style="129" customWidth="1"/>
    <col min="10505" max="10749" width="9" style="129" customWidth="1"/>
    <col min="10750" max="10750" width="5.125" style="129" bestFit="1" customWidth="1"/>
    <col min="10751" max="10752" width="18.75" style="129"/>
    <col min="10753" max="10753" width="5.125" style="129" bestFit="1" customWidth="1"/>
    <col min="10754" max="10755" width="22.875" style="129" customWidth="1"/>
    <col min="10756" max="10759" width="9.125" style="129" customWidth="1"/>
    <col min="10760" max="10760" width="4.5" style="129" customWidth="1"/>
    <col min="10761" max="11005" width="9" style="129" customWidth="1"/>
    <col min="11006" max="11006" width="5.125" style="129" bestFit="1" customWidth="1"/>
    <col min="11007" max="11008" width="18.75" style="129"/>
    <col min="11009" max="11009" width="5.125" style="129" bestFit="1" customWidth="1"/>
    <col min="11010" max="11011" width="22.875" style="129" customWidth="1"/>
    <col min="11012" max="11015" width="9.125" style="129" customWidth="1"/>
    <col min="11016" max="11016" width="4.5" style="129" customWidth="1"/>
    <col min="11017" max="11261" width="9" style="129" customWidth="1"/>
    <col min="11262" max="11262" width="5.125" style="129" bestFit="1" customWidth="1"/>
    <col min="11263" max="11264" width="18.75" style="129"/>
    <col min="11265" max="11265" width="5.125" style="129" bestFit="1" customWidth="1"/>
    <col min="11266" max="11267" width="22.875" style="129" customWidth="1"/>
    <col min="11268" max="11271" width="9.125" style="129" customWidth="1"/>
    <col min="11272" max="11272" width="4.5" style="129" customWidth="1"/>
    <col min="11273" max="11517" width="9" style="129" customWidth="1"/>
    <col min="11518" max="11518" width="5.125" style="129" bestFit="1" customWidth="1"/>
    <col min="11519" max="11520" width="18.75" style="129"/>
    <col min="11521" max="11521" width="5.125" style="129" bestFit="1" customWidth="1"/>
    <col min="11522" max="11523" width="22.875" style="129" customWidth="1"/>
    <col min="11524" max="11527" width="9.125" style="129" customWidth="1"/>
    <col min="11528" max="11528" width="4.5" style="129" customWidth="1"/>
    <col min="11529" max="11773" width="9" style="129" customWidth="1"/>
    <col min="11774" max="11774" width="5.125" style="129" bestFit="1" customWidth="1"/>
    <col min="11775" max="11776" width="18.75" style="129"/>
    <col min="11777" max="11777" width="5.125" style="129" bestFit="1" customWidth="1"/>
    <col min="11778" max="11779" width="22.875" style="129" customWidth="1"/>
    <col min="11780" max="11783" width="9.125" style="129" customWidth="1"/>
    <col min="11784" max="11784" width="4.5" style="129" customWidth="1"/>
    <col min="11785" max="12029" width="9" style="129" customWidth="1"/>
    <col min="12030" max="12030" width="5.125" style="129" bestFit="1" customWidth="1"/>
    <col min="12031" max="12032" width="18.75" style="129"/>
    <col min="12033" max="12033" width="5.125" style="129" bestFit="1" customWidth="1"/>
    <col min="12034" max="12035" width="22.875" style="129" customWidth="1"/>
    <col min="12036" max="12039" width="9.125" style="129" customWidth="1"/>
    <col min="12040" max="12040" width="4.5" style="129" customWidth="1"/>
    <col min="12041" max="12285" width="9" style="129" customWidth="1"/>
    <col min="12286" max="12286" width="5.125" style="129" bestFit="1" customWidth="1"/>
    <col min="12287" max="12288" width="18.75" style="129"/>
    <col min="12289" max="12289" width="5.125" style="129" bestFit="1" customWidth="1"/>
    <col min="12290" max="12291" width="22.875" style="129" customWidth="1"/>
    <col min="12292" max="12295" width="9.125" style="129" customWidth="1"/>
    <col min="12296" max="12296" width="4.5" style="129" customWidth="1"/>
    <col min="12297" max="12541" width="9" style="129" customWidth="1"/>
    <col min="12542" max="12542" width="5.125" style="129" bestFit="1" customWidth="1"/>
    <col min="12543" max="12544" width="18.75" style="129"/>
    <col min="12545" max="12545" width="5.125" style="129" bestFit="1" customWidth="1"/>
    <col min="12546" max="12547" width="22.875" style="129" customWidth="1"/>
    <col min="12548" max="12551" width="9.125" style="129" customWidth="1"/>
    <col min="12552" max="12552" width="4.5" style="129" customWidth="1"/>
    <col min="12553" max="12797" width="9" style="129" customWidth="1"/>
    <col min="12798" max="12798" width="5.125" style="129" bestFit="1" customWidth="1"/>
    <col min="12799" max="12800" width="18.75" style="129"/>
    <col min="12801" max="12801" width="5.125" style="129" bestFit="1" customWidth="1"/>
    <col min="12802" max="12803" width="22.875" style="129" customWidth="1"/>
    <col min="12804" max="12807" width="9.125" style="129" customWidth="1"/>
    <col min="12808" max="12808" width="4.5" style="129" customWidth="1"/>
    <col min="12809" max="13053" width="9" style="129" customWidth="1"/>
    <col min="13054" max="13054" width="5.125" style="129" bestFit="1" customWidth="1"/>
    <col min="13055" max="13056" width="18.75" style="129"/>
    <col min="13057" max="13057" width="5.125" style="129" bestFit="1" customWidth="1"/>
    <col min="13058" max="13059" width="22.875" style="129" customWidth="1"/>
    <col min="13060" max="13063" width="9.125" style="129" customWidth="1"/>
    <col min="13064" max="13064" width="4.5" style="129" customWidth="1"/>
    <col min="13065" max="13309" width="9" style="129" customWidth="1"/>
    <col min="13310" max="13310" width="5.125" style="129" bestFit="1" customWidth="1"/>
    <col min="13311" max="13312" width="18.75" style="129"/>
    <col min="13313" max="13313" width="5.125" style="129" bestFit="1" customWidth="1"/>
    <col min="13314" max="13315" width="22.875" style="129" customWidth="1"/>
    <col min="13316" max="13319" width="9.125" style="129" customWidth="1"/>
    <col min="13320" max="13320" width="4.5" style="129" customWidth="1"/>
    <col min="13321" max="13565" width="9" style="129" customWidth="1"/>
    <col min="13566" max="13566" width="5.125" style="129" bestFit="1" customWidth="1"/>
    <col min="13567" max="13568" width="18.75" style="129"/>
    <col min="13569" max="13569" width="5.125" style="129" bestFit="1" customWidth="1"/>
    <col min="13570" max="13571" width="22.875" style="129" customWidth="1"/>
    <col min="13572" max="13575" width="9.125" style="129" customWidth="1"/>
    <col min="13576" max="13576" width="4.5" style="129" customWidth="1"/>
    <col min="13577" max="13821" width="9" style="129" customWidth="1"/>
    <col min="13822" max="13822" width="5.125" style="129" bestFit="1" customWidth="1"/>
    <col min="13823" max="13824" width="18.75" style="129"/>
    <col min="13825" max="13825" width="5.125" style="129" bestFit="1" customWidth="1"/>
    <col min="13826" max="13827" width="22.875" style="129" customWidth="1"/>
    <col min="13828" max="13831" width="9.125" style="129" customWidth="1"/>
    <col min="13832" max="13832" width="4.5" style="129" customWidth="1"/>
    <col min="13833" max="14077" width="9" style="129" customWidth="1"/>
    <col min="14078" max="14078" width="5.125" style="129" bestFit="1" customWidth="1"/>
    <col min="14079" max="14080" width="18.75" style="129"/>
    <col min="14081" max="14081" width="5.125" style="129" bestFit="1" customWidth="1"/>
    <col min="14082" max="14083" width="22.875" style="129" customWidth="1"/>
    <col min="14084" max="14087" width="9.125" style="129" customWidth="1"/>
    <col min="14088" max="14088" width="4.5" style="129" customWidth="1"/>
    <col min="14089" max="14333" width="9" style="129" customWidth="1"/>
    <col min="14334" max="14334" width="5.125" style="129" bestFit="1" customWidth="1"/>
    <col min="14335" max="14336" width="18.75" style="129"/>
    <col min="14337" max="14337" width="5.125" style="129" bestFit="1" customWidth="1"/>
    <col min="14338" max="14339" width="22.875" style="129" customWidth="1"/>
    <col min="14340" max="14343" width="9.125" style="129" customWidth="1"/>
    <col min="14344" max="14344" width="4.5" style="129" customWidth="1"/>
    <col min="14345" max="14589" width="9" style="129" customWidth="1"/>
    <col min="14590" max="14590" width="5.125" style="129" bestFit="1" customWidth="1"/>
    <col min="14591" max="14592" width="18.75" style="129"/>
    <col min="14593" max="14593" width="5.125" style="129" bestFit="1" customWidth="1"/>
    <col min="14594" max="14595" width="22.875" style="129" customWidth="1"/>
    <col min="14596" max="14599" width="9.125" style="129" customWidth="1"/>
    <col min="14600" max="14600" width="4.5" style="129" customWidth="1"/>
    <col min="14601" max="14845" width="9" style="129" customWidth="1"/>
    <col min="14846" max="14846" width="5.125" style="129" bestFit="1" customWidth="1"/>
    <col min="14847" max="14848" width="18.75" style="129"/>
    <col min="14849" max="14849" width="5.125" style="129" bestFit="1" customWidth="1"/>
    <col min="14850" max="14851" width="22.875" style="129" customWidth="1"/>
    <col min="14852" max="14855" width="9.125" style="129" customWidth="1"/>
    <col min="14856" max="14856" width="4.5" style="129" customWidth="1"/>
    <col min="14857" max="15101" width="9" style="129" customWidth="1"/>
    <col min="15102" max="15102" width="5.125" style="129" bestFit="1" customWidth="1"/>
    <col min="15103" max="15104" width="18.75" style="129"/>
    <col min="15105" max="15105" width="5.125" style="129" bestFit="1" customWidth="1"/>
    <col min="15106" max="15107" width="22.875" style="129" customWidth="1"/>
    <col min="15108" max="15111" width="9.125" style="129" customWidth="1"/>
    <col min="15112" max="15112" width="4.5" style="129" customWidth="1"/>
    <col min="15113" max="15357" width="9" style="129" customWidth="1"/>
    <col min="15358" max="15358" width="5.125" style="129" bestFit="1" customWidth="1"/>
    <col min="15359" max="15360" width="18.75" style="129"/>
    <col min="15361" max="15361" width="5.125" style="129" bestFit="1" customWidth="1"/>
    <col min="15362" max="15363" width="22.875" style="129" customWidth="1"/>
    <col min="15364" max="15367" width="9.125" style="129" customWidth="1"/>
    <col min="15368" max="15368" width="4.5" style="129" customWidth="1"/>
    <col min="15369" max="15613" width="9" style="129" customWidth="1"/>
    <col min="15614" max="15614" width="5.125" style="129" bestFit="1" customWidth="1"/>
    <col min="15615" max="15616" width="18.75" style="129"/>
    <col min="15617" max="15617" width="5.125" style="129" bestFit="1" customWidth="1"/>
    <col min="15618" max="15619" width="22.875" style="129" customWidth="1"/>
    <col min="15620" max="15623" width="9.125" style="129" customWidth="1"/>
    <col min="15624" max="15624" width="4.5" style="129" customWidth="1"/>
    <col min="15625" max="15869" width="9" style="129" customWidth="1"/>
    <col min="15870" max="15870" width="5.125" style="129" bestFit="1" customWidth="1"/>
    <col min="15871" max="15872" width="18.75" style="129"/>
    <col min="15873" max="15873" width="5.125" style="129" bestFit="1" customWidth="1"/>
    <col min="15874" max="15875" width="22.875" style="129" customWidth="1"/>
    <col min="15876" max="15879" width="9.125" style="129" customWidth="1"/>
    <col min="15880" max="15880" width="4.5" style="129" customWidth="1"/>
    <col min="15881" max="16125" width="9" style="129" customWidth="1"/>
    <col min="16126" max="16126" width="5.125" style="129" bestFit="1" customWidth="1"/>
    <col min="16127" max="16128" width="18.75" style="129"/>
    <col min="16129" max="16129" width="5.125" style="129" bestFit="1" customWidth="1"/>
    <col min="16130" max="16131" width="22.875" style="129" customWidth="1"/>
    <col min="16132" max="16135" width="9.125" style="129" customWidth="1"/>
    <col min="16136" max="16136" width="4.5" style="129" customWidth="1"/>
    <col min="16137" max="16381" width="9" style="129" customWidth="1"/>
    <col min="16382" max="16382" width="5.125" style="129" bestFit="1" customWidth="1"/>
    <col min="16383" max="16384" width="18.75" style="129"/>
  </cols>
  <sheetData>
    <row r="1" spans="1:7" ht="25.5" customHeight="1">
      <c r="A1" s="233" t="s">
        <v>287</v>
      </c>
      <c r="B1" s="234"/>
      <c r="C1" s="234"/>
      <c r="D1" s="234"/>
      <c r="E1" s="234"/>
      <c r="F1" s="234"/>
      <c r="G1" s="234"/>
    </row>
    <row r="2" spans="1:7" ht="25.5" customHeight="1">
      <c r="A2" s="234" t="s">
        <v>336</v>
      </c>
      <c r="B2" s="234"/>
      <c r="C2" s="234"/>
      <c r="D2" s="234"/>
      <c r="E2" s="234"/>
      <c r="F2" s="234"/>
      <c r="G2" s="234"/>
    </row>
    <row r="3" spans="1:7" ht="25.5" customHeight="1">
      <c r="A3" s="130" t="s">
        <v>213</v>
      </c>
      <c r="B3" s="131"/>
      <c r="C3" s="131"/>
      <c r="D3" s="131"/>
      <c r="E3" s="131"/>
      <c r="F3" s="131"/>
      <c r="G3" s="131"/>
    </row>
    <row r="4" spans="1:7" ht="25.5" customHeight="1">
      <c r="A4" s="21" t="s">
        <v>214</v>
      </c>
      <c r="B4" s="131"/>
      <c r="C4" s="131"/>
      <c r="D4" s="131"/>
      <c r="E4" s="131"/>
      <c r="F4" s="131"/>
      <c r="G4" s="131"/>
    </row>
    <row r="5" spans="1:7" ht="25.5" customHeight="1">
      <c r="A5" s="20" t="s">
        <v>215</v>
      </c>
      <c r="B5" s="131"/>
      <c r="C5" s="131"/>
      <c r="D5" s="131"/>
      <c r="E5" s="131"/>
      <c r="F5" s="131"/>
      <c r="G5" s="131"/>
    </row>
    <row r="6" spans="1:7" ht="19.149999999999999" customHeight="1">
      <c r="A6" s="235"/>
      <c r="B6" s="235"/>
      <c r="C6" s="235"/>
      <c r="D6" s="235"/>
      <c r="E6" s="235"/>
      <c r="F6" s="235"/>
      <c r="G6" s="235"/>
    </row>
    <row r="7" spans="1:7" ht="19.149999999999999" customHeight="1">
      <c r="A7" s="132"/>
      <c r="B7" s="132"/>
      <c r="C7" s="132"/>
      <c r="D7" s="132"/>
      <c r="E7" s="132"/>
      <c r="F7" s="132"/>
      <c r="G7" s="132"/>
    </row>
    <row r="8" spans="1:7" ht="19.149999999999999" customHeight="1">
      <c r="A8" s="133"/>
      <c r="B8" s="133"/>
      <c r="C8" s="133"/>
      <c r="D8" s="134" t="s">
        <v>348</v>
      </c>
      <c r="E8" s="236" t="s">
        <v>216</v>
      </c>
      <c r="F8" s="236"/>
      <c r="G8" s="236"/>
    </row>
    <row r="9" spans="1:7" ht="25.5" customHeight="1">
      <c r="A9" s="237" t="s">
        <v>217</v>
      </c>
      <c r="B9" s="237" t="s">
        <v>157</v>
      </c>
      <c r="C9" s="237" t="s">
        <v>156</v>
      </c>
      <c r="D9" s="194">
        <v>45506</v>
      </c>
      <c r="E9" s="194">
        <v>45507</v>
      </c>
      <c r="F9" s="237" t="s">
        <v>218</v>
      </c>
      <c r="G9" s="238" t="s">
        <v>219</v>
      </c>
    </row>
    <row r="10" spans="1:7" ht="25.5" customHeight="1">
      <c r="A10" s="237"/>
      <c r="B10" s="237"/>
      <c r="C10" s="237"/>
      <c r="D10" s="135" t="s">
        <v>220</v>
      </c>
      <c r="E10" s="135" t="s">
        <v>221</v>
      </c>
      <c r="F10" s="237"/>
      <c r="G10" s="239"/>
    </row>
    <row r="11" spans="1:7" ht="33.75" customHeight="1">
      <c r="A11" s="135">
        <v>1</v>
      </c>
      <c r="B11" s="136" t="s">
        <v>371</v>
      </c>
      <c r="C11" s="137" t="str">
        <f>PHONETIC(B11)</f>
        <v>エンドウ　ヒロシ</v>
      </c>
      <c r="D11" s="136" t="s">
        <v>372</v>
      </c>
      <c r="E11" s="136" t="s">
        <v>372</v>
      </c>
      <c r="F11" s="136" t="s">
        <v>373</v>
      </c>
      <c r="G11" s="136" t="s">
        <v>372</v>
      </c>
    </row>
    <row r="12" spans="1:7" ht="33.75" customHeight="1">
      <c r="A12" s="135">
        <v>2</v>
      </c>
      <c r="B12" s="136"/>
      <c r="C12" s="137" t="str">
        <f t="shared" ref="C12:C13" si="0">PHONETIC(B12)</f>
        <v/>
      </c>
      <c r="D12" s="136"/>
      <c r="E12" s="136"/>
      <c r="F12" s="136"/>
      <c r="G12" s="136"/>
    </row>
    <row r="13" spans="1:7" ht="33.75" customHeight="1">
      <c r="A13" s="135">
        <v>3</v>
      </c>
      <c r="B13" s="136"/>
      <c r="C13" s="137" t="str">
        <f t="shared" si="0"/>
        <v/>
      </c>
      <c r="D13" s="136"/>
      <c r="E13" s="136"/>
      <c r="F13" s="136"/>
      <c r="G13" s="136"/>
    </row>
    <row r="14" spans="1:7" ht="17.45" customHeight="1"/>
  </sheetData>
  <sheetProtection selectLockedCells="1" selectUnlockedCells="1"/>
  <mergeCells count="9">
    <mergeCell ref="A1:G1"/>
    <mergeCell ref="A2:G2"/>
    <mergeCell ref="A6:G6"/>
    <mergeCell ref="E8:G8"/>
    <mergeCell ref="A9:A10"/>
    <mergeCell ref="B9:B10"/>
    <mergeCell ref="C9:C10"/>
    <mergeCell ref="F9:F10"/>
    <mergeCell ref="G9:G10"/>
  </mergeCells>
  <phoneticPr fontId="4"/>
  <dataValidations count="2">
    <dataValidation type="list" allowBlank="1" showInputMessage="1" showErrorMessage="1" sqref="D11:E13 IZ11:JA13 SV11:SW13 ACR11:ACS13 AMN11:AMO13 AWJ11:AWK13 BGF11:BGG13 BQB11:BQC13 BZX11:BZY13 CJT11:CJU13 CTP11:CTQ13 DDL11:DDM13 DNH11:DNI13 DXD11:DXE13 EGZ11:EHA13 EQV11:EQW13 FAR11:FAS13 FKN11:FKO13 FUJ11:FUK13 GEF11:GEG13 GOB11:GOC13 GXX11:GXY13 HHT11:HHU13 HRP11:HRQ13 IBL11:IBM13 ILH11:ILI13 IVD11:IVE13 JEZ11:JFA13 JOV11:JOW13 JYR11:JYS13 KIN11:KIO13 KSJ11:KSK13 LCF11:LCG13 LMB11:LMC13 LVX11:LVY13 MFT11:MFU13 MPP11:MPQ13 MZL11:MZM13 NJH11:NJI13 NTD11:NTE13 OCZ11:ODA13 OMV11:OMW13 OWR11:OWS13 PGN11:PGO13 PQJ11:PQK13 QAF11:QAG13 QKB11:QKC13 QTX11:QTY13 RDT11:RDU13 RNP11:RNQ13 RXL11:RXM13 SHH11:SHI13 SRD11:SRE13 TAZ11:TBA13 TKV11:TKW13 TUR11:TUS13 UEN11:UEO13 UOJ11:UOK13 UYF11:UYG13 VIB11:VIC13 VRX11:VRY13 WBT11:WBU13 WLP11:WLQ13 WVL11:WVM13 D65547:E65549 IZ65547:JA65549 SV65547:SW65549 ACR65547:ACS65549 AMN65547:AMO65549 AWJ65547:AWK65549 BGF65547:BGG65549 BQB65547:BQC65549 BZX65547:BZY65549 CJT65547:CJU65549 CTP65547:CTQ65549 DDL65547:DDM65549 DNH65547:DNI65549 DXD65547:DXE65549 EGZ65547:EHA65549 EQV65547:EQW65549 FAR65547:FAS65549 FKN65547:FKO65549 FUJ65547:FUK65549 GEF65547:GEG65549 GOB65547:GOC65549 GXX65547:GXY65549 HHT65547:HHU65549 HRP65547:HRQ65549 IBL65547:IBM65549 ILH65547:ILI65549 IVD65547:IVE65549 JEZ65547:JFA65549 JOV65547:JOW65549 JYR65547:JYS65549 KIN65547:KIO65549 KSJ65547:KSK65549 LCF65547:LCG65549 LMB65547:LMC65549 LVX65547:LVY65549 MFT65547:MFU65549 MPP65547:MPQ65549 MZL65547:MZM65549 NJH65547:NJI65549 NTD65547:NTE65549 OCZ65547:ODA65549 OMV65547:OMW65549 OWR65547:OWS65549 PGN65547:PGO65549 PQJ65547:PQK65549 QAF65547:QAG65549 QKB65547:QKC65549 QTX65547:QTY65549 RDT65547:RDU65549 RNP65547:RNQ65549 RXL65547:RXM65549 SHH65547:SHI65549 SRD65547:SRE65549 TAZ65547:TBA65549 TKV65547:TKW65549 TUR65547:TUS65549 UEN65547:UEO65549 UOJ65547:UOK65549 UYF65547:UYG65549 VIB65547:VIC65549 VRX65547:VRY65549 WBT65547:WBU65549 WLP65547:WLQ65549 WVL65547:WVM65549 D131083:E131085 IZ131083:JA131085 SV131083:SW131085 ACR131083:ACS131085 AMN131083:AMO131085 AWJ131083:AWK131085 BGF131083:BGG131085 BQB131083:BQC131085 BZX131083:BZY131085 CJT131083:CJU131085 CTP131083:CTQ131085 DDL131083:DDM131085 DNH131083:DNI131085 DXD131083:DXE131085 EGZ131083:EHA131085 EQV131083:EQW131085 FAR131083:FAS131085 FKN131083:FKO131085 FUJ131083:FUK131085 GEF131083:GEG131085 GOB131083:GOC131085 GXX131083:GXY131085 HHT131083:HHU131085 HRP131083:HRQ131085 IBL131083:IBM131085 ILH131083:ILI131085 IVD131083:IVE131085 JEZ131083:JFA131085 JOV131083:JOW131085 JYR131083:JYS131085 KIN131083:KIO131085 KSJ131083:KSK131085 LCF131083:LCG131085 LMB131083:LMC131085 LVX131083:LVY131085 MFT131083:MFU131085 MPP131083:MPQ131085 MZL131083:MZM131085 NJH131083:NJI131085 NTD131083:NTE131085 OCZ131083:ODA131085 OMV131083:OMW131085 OWR131083:OWS131085 PGN131083:PGO131085 PQJ131083:PQK131085 QAF131083:QAG131085 QKB131083:QKC131085 QTX131083:QTY131085 RDT131083:RDU131085 RNP131083:RNQ131085 RXL131083:RXM131085 SHH131083:SHI131085 SRD131083:SRE131085 TAZ131083:TBA131085 TKV131083:TKW131085 TUR131083:TUS131085 UEN131083:UEO131085 UOJ131083:UOK131085 UYF131083:UYG131085 VIB131083:VIC131085 VRX131083:VRY131085 WBT131083:WBU131085 WLP131083:WLQ131085 WVL131083:WVM131085 D196619:E196621 IZ196619:JA196621 SV196619:SW196621 ACR196619:ACS196621 AMN196619:AMO196621 AWJ196619:AWK196621 BGF196619:BGG196621 BQB196619:BQC196621 BZX196619:BZY196621 CJT196619:CJU196621 CTP196619:CTQ196621 DDL196619:DDM196621 DNH196619:DNI196621 DXD196619:DXE196621 EGZ196619:EHA196621 EQV196619:EQW196621 FAR196619:FAS196621 FKN196619:FKO196621 FUJ196619:FUK196621 GEF196619:GEG196621 GOB196619:GOC196621 GXX196619:GXY196621 HHT196619:HHU196621 HRP196619:HRQ196621 IBL196619:IBM196621 ILH196619:ILI196621 IVD196619:IVE196621 JEZ196619:JFA196621 JOV196619:JOW196621 JYR196619:JYS196621 KIN196619:KIO196621 KSJ196619:KSK196621 LCF196619:LCG196621 LMB196619:LMC196621 LVX196619:LVY196621 MFT196619:MFU196621 MPP196619:MPQ196621 MZL196619:MZM196621 NJH196619:NJI196621 NTD196619:NTE196621 OCZ196619:ODA196621 OMV196619:OMW196621 OWR196619:OWS196621 PGN196619:PGO196621 PQJ196619:PQK196621 QAF196619:QAG196621 QKB196619:QKC196621 QTX196619:QTY196621 RDT196619:RDU196621 RNP196619:RNQ196621 RXL196619:RXM196621 SHH196619:SHI196621 SRD196619:SRE196621 TAZ196619:TBA196621 TKV196619:TKW196621 TUR196619:TUS196621 UEN196619:UEO196621 UOJ196619:UOK196621 UYF196619:UYG196621 VIB196619:VIC196621 VRX196619:VRY196621 WBT196619:WBU196621 WLP196619:WLQ196621 WVL196619:WVM196621 D262155:E262157 IZ262155:JA262157 SV262155:SW262157 ACR262155:ACS262157 AMN262155:AMO262157 AWJ262155:AWK262157 BGF262155:BGG262157 BQB262155:BQC262157 BZX262155:BZY262157 CJT262155:CJU262157 CTP262155:CTQ262157 DDL262155:DDM262157 DNH262155:DNI262157 DXD262155:DXE262157 EGZ262155:EHA262157 EQV262155:EQW262157 FAR262155:FAS262157 FKN262155:FKO262157 FUJ262155:FUK262157 GEF262155:GEG262157 GOB262155:GOC262157 GXX262155:GXY262157 HHT262155:HHU262157 HRP262155:HRQ262157 IBL262155:IBM262157 ILH262155:ILI262157 IVD262155:IVE262157 JEZ262155:JFA262157 JOV262155:JOW262157 JYR262155:JYS262157 KIN262155:KIO262157 KSJ262155:KSK262157 LCF262155:LCG262157 LMB262155:LMC262157 LVX262155:LVY262157 MFT262155:MFU262157 MPP262155:MPQ262157 MZL262155:MZM262157 NJH262155:NJI262157 NTD262155:NTE262157 OCZ262155:ODA262157 OMV262155:OMW262157 OWR262155:OWS262157 PGN262155:PGO262157 PQJ262155:PQK262157 QAF262155:QAG262157 QKB262155:QKC262157 QTX262155:QTY262157 RDT262155:RDU262157 RNP262155:RNQ262157 RXL262155:RXM262157 SHH262155:SHI262157 SRD262155:SRE262157 TAZ262155:TBA262157 TKV262155:TKW262157 TUR262155:TUS262157 UEN262155:UEO262157 UOJ262155:UOK262157 UYF262155:UYG262157 VIB262155:VIC262157 VRX262155:VRY262157 WBT262155:WBU262157 WLP262155:WLQ262157 WVL262155:WVM262157 D327691:E327693 IZ327691:JA327693 SV327691:SW327693 ACR327691:ACS327693 AMN327691:AMO327693 AWJ327691:AWK327693 BGF327691:BGG327693 BQB327691:BQC327693 BZX327691:BZY327693 CJT327691:CJU327693 CTP327691:CTQ327693 DDL327691:DDM327693 DNH327691:DNI327693 DXD327691:DXE327693 EGZ327691:EHA327693 EQV327691:EQW327693 FAR327691:FAS327693 FKN327691:FKO327693 FUJ327691:FUK327693 GEF327691:GEG327693 GOB327691:GOC327693 GXX327691:GXY327693 HHT327691:HHU327693 HRP327691:HRQ327693 IBL327691:IBM327693 ILH327691:ILI327693 IVD327691:IVE327693 JEZ327691:JFA327693 JOV327691:JOW327693 JYR327691:JYS327693 KIN327691:KIO327693 KSJ327691:KSK327693 LCF327691:LCG327693 LMB327691:LMC327693 LVX327691:LVY327693 MFT327691:MFU327693 MPP327691:MPQ327693 MZL327691:MZM327693 NJH327691:NJI327693 NTD327691:NTE327693 OCZ327691:ODA327693 OMV327691:OMW327693 OWR327691:OWS327693 PGN327691:PGO327693 PQJ327691:PQK327693 QAF327691:QAG327693 QKB327691:QKC327693 QTX327691:QTY327693 RDT327691:RDU327693 RNP327691:RNQ327693 RXL327691:RXM327693 SHH327691:SHI327693 SRD327691:SRE327693 TAZ327691:TBA327693 TKV327691:TKW327693 TUR327691:TUS327693 UEN327691:UEO327693 UOJ327691:UOK327693 UYF327691:UYG327693 VIB327691:VIC327693 VRX327691:VRY327693 WBT327691:WBU327693 WLP327691:WLQ327693 WVL327691:WVM327693 D393227:E393229 IZ393227:JA393229 SV393227:SW393229 ACR393227:ACS393229 AMN393227:AMO393229 AWJ393227:AWK393229 BGF393227:BGG393229 BQB393227:BQC393229 BZX393227:BZY393229 CJT393227:CJU393229 CTP393227:CTQ393229 DDL393227:DDM393229 DNH393227:DNI393229 DXD393227:DXE393229 EGZ393227:EHA393229 EQV393227:EQW393229 FAR393227:FAS393229 FKN393227:FKO393229 FUJ393227:FUK393229 GEF393227:GEG393229 GOB393227:GOC393229 GXX393227:GXY393229 HHT393227:HHU393229 HRP393227:HRQ393229 IBL393227:IBM393229 ILH393227:ILI393229 IVD393227:IVE393229 JEZ393227:JFA393229 JOV393227:JOW393229 JYR393227:JYS393229 KIN393227:KIO393229 KSJ393227:KSK393229 LCF393227:LCG393229 LMB393227:LMC393229 LVX393227:LVY393229 MFT393227:MFU393229 MPP393227:MPQ393229 MZL393227:MZM393229 NJH393227:NJI393229 NTD393227:NTE393229 OCZ393227:ODA393229 OMV393227:OMW393229 OWR393227:OWS393229 PGN393227:PGO393229 PQJ393227:PQK393229 QAF393227:QAG393229 QKB393227:QKC393229 QTX393227:QTY393229 RDT393227:RDU393229 RNP393227:RNQ393229 RXL393227:RXM393229 SHH393227:SHI393229 SRD393227:SRE393229 TAZ393227:TBA393229 TKV393227:TKW393229 TUR393227:TUS393229 UEN393227:UEO393229 UOJ393227:UOK393229 UYF393227:UYG393229 VIB393227:VIC393229 VRX393227:VRY393229 WBT393227:WBU393229 WLP393227:WLQ393229 WVL393227:WVM393229 D458763:E458765 IZ458763:JA458765 SV458763:SW458765 ACR458763:ACS458765 AMN458763:AMO458765 AWJ458763:AWK458765 BGF458763:BGG458765 BQB458763:BQC458765 BZX458763:BZY458765 CJT458763:CJU458765 CTP458763:CTQ458765 DDL458763:DDM458765 DNH458763:DNI458765 DXD458763:DXE458765 EGZ458763:EHA458765 EQV458763:EQW458765 FAR458763:FAS458765 FKN458763:FKO458765 FUJ458763:FUK458765 GEF458763:GEG458765 GOB458763:GOC458765 GXX458763:GXY458765 HHT458763:HHU458765 HRP458763:HRQ458765 IBL458763:IBM458765 ILH458763:ILI458765 IVD458763:IVE458765 JEZ458763:JFA458765 JOV458763:JOW458765 JYR458763:JYS458765 KIN458763:KIO458765 KSJ458763:KSK458765 LCF458763:LCG458765 LMB458763:LMC458765 LVX458763:LVY458765 MFT458763:MFU458765 MPP458763:MPQ458765 MZL458763:MZM458765 NJH458763:NJI458765 NTD458763:NTE458765 OCZ458763:ODA458765 OMV458763:OMW458765 OWR458763:OWS458765 PGN458763:PGO458765 PQJ458763:PQK458765 QAF458763:QAG458765 QKB458763:QKC458765 QTX458763:QTY458765 RDT458763:RDU458765 RNP458763:RNQ458765 RXL458763:RXM458765 SHH458763:SHI458765 SRD458763:SRE458765 TAZ458763:TBA458765 TKV458763:TKW458765 TUR458763:TUS458765 UEN458763:UEO458765 UOJ458763:UOK458765 UYF458763:UYG458765 VIB458763:VIC458765 VRX458763:VRY458765 WBT458763:WBU458765 WLP458763:WLQ458765 WVL458763:WVM458765 D524299:E524301 IZ524299:JA524301 SV524299:SW524301 ACR524299:ACS524301 AMN524299:AMO524301 AWJ524299:AWK524301 BGF524299:BGG524301 BQB524299:BQC524301 BZX524299:BZY524301 CJT524299:CJU524301 CTP524299:CTQ524301 DDL524299:DDM524301 DNH524299:DNI524301 DXD524299:DXE524301 EGZ524299:EHA524301 EQV524299:EQW524301 FAR524299:FAS524301 FKN524299:FKO524301 FUJ524299:FUK524301 GEF524299:GEG524301 GOB524299:GOC524301 GXX524299:GXY524301 HHT524299:HHU524301 HRP524299:HRQ524301 IBL524299:IBM524301 ILH524299:ILI524301 IVD524299:IVE524301 JEZ524299:JFA524301 JOV524299:JOW524301 JYR524299:JYS524301 KIN524299:KIO524301 KSJ524299:KSK524301 LCF524299:LCG524301 LMB524299:LMC524301 LVX524299:LVY524301 MFT524299:MFU524301 MPP524299:MPQ524301 MZL524299:MZM524301 NJH524299:NJI524301 NTD524299:NTE524301 OCZ524299:ODA524301 OMV524299:OMW524301 OWR524299:OWS524301 PGN524299:PGO524301 PQJ524299:PQK524301 QAF524299:QAG524301 QKB524299:QKC524301 QTX524299:QTY524301 RDT524299:RDU524301 RNP524299:RNQ524301 RXL524299:RXM524301 SHH524299:SHI524301 SRD524299:SRE524301 TAZ524299:TBA524301 TKV524299:TKW524301 TUR524299:TUS524301 UEN524299:UEO524301 UOJ524299:UOK524301 UYF524299:UYG524301 VIB524299:VIC524301 VRX524299:VRY524301 WBT524299:WBU524301 WLP524299:WLQ524301 WVL524299:WVM524301 D589835:E589837 IZ589835:JA589837 SV589835:SW589837 ACR589835:ACS589837 AMN589835:AMO589837 AWJ589835:AWK589837 BGF589835:BGG589837 BQB589835:BQC589837 BZX589835:BZY589837 CJT589835:CJU589837 CTP589835:CTQ589837 DDL589835:DDM589837 DNH589835:DNI589837 DXD589835:DXE589837 EGZ589835:EHA589837 EQV589835:EQW589837 FAR589835:FAS589837 FKN589835:FKO589837 FUJ589835:FUK589837 GEF589835:GEG589837 GOB589835:GOC589837 GXX589835:GXY589837 HHT589835:HHU589837 HRP589835:HRQ589837 IBL589835:IBM589837 ILH589835:ILI589837 IVD589835:IVE589837 JEZ589835:JFA589837 JOV589835:JOW589837 JYR589835:JYS589837 KIN589835:KIO589837 KSJ589835:KSK589837 LCF589835:LCG589837 LMB589835:LMC589837 LVX589835:LVY589837 MFT589835:MFU589837 MPP589835:MPQ589837 MZL589835:MZM589837 NJH589835:NJI589837 NTD589835:NTE589837 OCZ589835:ODA589837 OMV589835:OMW589837 OWR589835:OWS589837 PGN589835:PGO589837 PQJ589835:PQK589837 QAF589835:QAG589837 QKB589835:QKC589837 QTX589835:QTY589837 RDT589835:RDU589837 RNP589835:RNQ589837 RXL589835:RXM589837 SHH589835:SHI589837 SRD589835:SRE589837 TAZ589835:TBA589837 TKV589835:TKW589837 TUR589835:TUS589837 UEN589835:UEO589837 UOJ589835:UOK589837 UYF589835:UYG589837 VIB589835:VIC589837 VRX589835:VRY589837 WBT589835:WBU589837 WLP589835:WLQ589837 WVL589835:WVM589837 D655371:E655373 IZ655371:JA655373 SV655371:SW655373 ACR655371:ACS655373 AMN655371:AMO655373 AWJ655371:AWK655373 BGF655371:BGG655373 BQB655371:BQC655373 BZX655371:BZY655373 CJT655371:CJU655373 CTP655371:CTQ655373 DDL655371:DDM655373 DNH655371:DNI655373 DXD655371:DXE655373 EGZ655371:EHA655373 EQV655371:EQW655373 FAR655371:FAS655373 FKN655371:FKO655373 FUJ655371:FUK655373 GEF655371:GEG655373 GOB655371:GOC655373 GXX655371:GXY655373 HHT655371:HHU655373 HRP655371:HRQ655373 IBL655371:IBM655373 ILH655371:ILI655373 IVD655371:IVE655373 JEZ655371:JFA655373 JOV655371:JOW655373 JYR655371:JYS655373 KIN655371:KIO655373 KSJ655371:KSK655373 LCF655371:LCG655373 LMB655371:LMC655373 LVX655371:LVY655373 MFT655371:MFU655373 MPP655371:MPQ655373 MZL655371:MZM655373 NJH655371:NJI655373 NTD655371:NTE655373 OCZ655371:ODA655373 OMV655371:OMW655373 OWR655371:OWS655373 PGN655371:PGO655373 PQJ655371:PQK655373 QAF655371:QAG655373 QKB655371:QKC655373 QTX655371:QTY655373 RDT655371:RDU655373 RNP655371:RNQ655373 RXL655371:RXM655373 SHH655371:SHI655373 SRD655371:SRE655373 TAZ655371:TBA655373 TKV655371:TKW655373 TUR655371:TUS655373 UEN655371:UEO655373 UOJ655371:UOK655373 UYF655371:UYG655373 VIB655371:VIC655373 VRX655371:VRY655373 WBT655371:WBU655373 WLP655371:WLQ655373 WVL655371:WVM655373 D720907:E720909 IZ720907:JA720909 SV720907:SW720909 ACR720907:ACS720909 AMN720907:AMO720909 AWJ720907:AWK720909 BGF720907:BGG720909 BQB720907:BQC720909 BZX720907:BZY720909 CJT720907:CJU720909 CTP720907:CTQ720909 DDL720907:DDM720909 DNH720907:DNI720909 DXD720907:DXE720909 EGZ720907:EHA720909 EQV720907:EQW720909 FAR720907:FAS720909 FKN720907:FKO720909 FUJ720907:FUK720909 GEF720907:GEG720909 GOB720907:GOC720909 GXX720907:GXY720909 HHT720907:HHU720909 HRP720907:HRQ720909 IBL720907:IBM720909 ILH720907:ILI720909 IVD720907:IVE720909 JEZ720907:JFA720909 JOV720907:JOW720909 JYR720907:JYS720909 KIN720907:KIO720909 KSJ720907:KSK720909 LCF720907:LCG720909 LMB720907:LMC720909 LVX720907:LVY720909 MFT720907:MFU720909 MPP720907:MPQ720909 MZL720907:MZM720909 NJH720907:NJI720909 NTD720907:NTE720909 OCZ720907:ODA720909 OMV720907:OMW720909 OWR720907:OWS720909 PGN720907:PGO720909 PQJ720907:PQK720909 QAF720907:QAG720909 QKB720907:QKC720909 QTX720907:QTY720909 RDT720907:RDU720909 RNP720907:RNQ720909 RXL720907:RXM720909 SHH720907:SHI720909 SRD720907:SRE720909 TAZ720907:TBA720909 TKV720907:TKW720909 TUR720907:TUS720909 UEN720907:UEO720909 UOJ720907:UOK720909 UYF720907:UYG720909 VIB720907:VIC720909 VRX720907:VRY720909 WBT720907:WBU720909 WLP720907:WLQ720909 WVL720907:WVM720909 D786443:E786445 IZ786443:JA786445 SV786443:SW786445 ACR786443:ACS786445 AMN786443:AMO786445 AWJ786443:AWK786445 BGF786443:BGG786445 BQB786443:BQC786445 BZX786443:BZY786445 CJT786443:CJU786445 CTP786443:CTQ786445 DDL786443:DDM786445 DNH786443:DNI786445 DXD786443:DXE786445 EGZ786443:EHA786445 EQV786443:EQW786445 FAR786443:FAS786445 FKN786443:FKO786445 FUJ786443:FUK786445 GEF786443:GEG786445 GOB786443:GOC786445 GXX786443:GXY786445 HHT786443:HHU786445 HRP786443:HRQ786445 IBL786443:IBM786445 ILH786443:ILI786445 IVD786443:IVE786445 JEZ786443:JFA786445 JOV786443:JOW786445 JYR786443:JYS786445 KIN786443:KIO786445 KSJ786443:KSK786445 LCF786443:LCG786445 LMB786443:LMC786445 LVX786443:LVY786445 MFT786443:MFU786445 MPP786443:MPQ786445 MZL786443:MZM786445 NJH786443:NJI786445 NTD786443:NTE786445 OCZ786443:ODA786445 OMV786443:OMW786445 OWR786443:OWS786445 PGN786443:PGO786445 PQJ786443:PQK786445 QAF786443:QAG786445 QKB786443:QKC786445 QTX786443:QTY786445 RDT786443:RDU786445 RNP786443:RNQ786445 RXL786443:RXM786445 SHH786443:SHI786445 SRD786443:SRE786445 TAZ786443:TBA786445 TKV786443:TKW786445 TUR786443:TUS786445 UEN786443:UEO786445 UOJ786443:UOK786445 UYF786443:UYG786445 VIB786443:VIC786445 VRX786443:VRY786445 WBT786443:WBU786445 WLP786443:WLQ786445 WVL786443:WVM786445 D851979:E851981 IZ851979:JA851981 SV851979:SW851981 ACR851979:ACS851981 AMN851979:AMO851981 AWJ851979:AWK851981 BGF851979:BGG851981 BQB851979:BQC851981 BZX851979:BZY851981 CJT851979:CJU851981 CTP851979:CTQ851981 DDL851979:DDM851981 DNH851979:DNI851981 DXD851979:DXE851981 EGZ851979:EHA851981 EQV851979:EQW851981 FAR851979:FAS851981 FKN851979:FKO851981 FUJ851979:FUK851981 GEF851979:GEG851981 GOB851979:GOC851981 GXX851979:GXY851981 HHT851979:HHU851981 HRP851979:HRQ851981 IBL851979:IBM851981 ILH851979:ILI851981 IVD851979:IVE851981 JEZ851979:JFA851981 JOV851979:JOW851981 JYR851979:JYS851981 KIN851979:KIO851981 KSJ851979:KSK851981 LCF851979:LCG851981 LMB851979:LMC851981 LVX851979:LVY851981 MFT851979:MFU851981 MPP851979:MPQ851981 MZL851979:MZM851981 NJH851979:NJI851981 NTD851979:NTE851981 OCZ851979:ODA851981 OMV851979:OMW851981 OWR851979:OWS851981 PGN851979:PGO851981 PQJ851979:PQK851981 QAF851979:QAG851981 QKB851979:QKC851981 QTX851979:QTY851981 RDT851979:RDU851981 RNP851979:RNQ851981 RXL851979:RXM851981 SHH851979:SHI851981 SRD851979:SRE851981 TAZ851979:TBA851981 TKV851979:TKW851981 TUR851979:TUS851981 UEN851979:UEO851981 UOJ851979:UOK851981 UYF851979:UYG851981 VIB851979:VIC851981 VRX851979:VRY851981 WBT851979:WBU851981 WLP851979:WLQ851981 WVL851979:WVM851981 D917515:E917517 IZ917515:JA917517 SV917515:SW917517 ACR917515:ACS917517 AMN917515:AMO917517 AWJ917515:AWK917517 BGF917515:BGG917517 BQB917515:BQC917517 BZX917515:BZY917517 CJT917515:CJU917517 CTP917515:CTQ917517 DDL917515:DDM917517 DNH917515:DNI917517 DXD917515:DXE917517 EGZ917515:EHA917517 EQV917515:EQW917517 FAR917515:FAS917517 FKN917515:FKO917517 FUJ917515:FUK917517 GEF917515:GEG917517 GOB917515:GOC917517 GXX917515:GXY917517 HHT917515:HHU917517 HRP917515:HRQ917517 IBL917515:IBM917517 ILH917515:ILI917517 IVD917515:IVE917517 JEZ917515:JFA917517 JOV917515:JOW917517 JYR917515:JYS917517 KIN917515:KIO917517 KSJ917515:KSK917517 LCF917515:LCG917517 LMB917515:LMC917517 LVX917515:LVY917517 MFT917515:MFU917517 MPP917515:MPQ917517 MZL917515:MZM917517 NJH917515:NJI917517 NTD917515:NTE917517 OCZ917515:ODA917517 OMV917515:OMW917517 OWR917515:OWS917517 PGN917515:PGO917517 PQJ917515:PQK917517 QAF917515:QAG917517 QKB917515:QKC917517 QTX917515:QTY917517 RDT917515:RDU917517 RNP917515:RNQ917517 RXL917515:RXM917517 SHH917515:SHI917517 SRD917515:SRE917517 TAZ917515:TBA917517 TKV917515:TKW917517 TUR917515:TUS917517 UEN917515:UEO917517 UOJ917515:UOK917517 UYF917515:UYG917517 VIB917515:VIC917517 VRX917515:VRY917517 WBT917515:WBU917517 WLP917515:WLQ917517 WVL917515:WVM917517 D983051:E983053 IZ983051:JA983053 SV983051:SW983053 ACR983051:ACS983053 AMN983051:AMO983053 AWJ983051:AWK983053 BGF983051:BGG983053 BQB983051:BQC983053 BZX983051:BZY983053 CJT983051:CJU983053 CTP983051:CTQ983053 DDL983051:DDM983053 DNH983051:DNI983053 DXD983051:DXE983053 EGZ983051:EHA983053 EQV983051:EQW983053 FAR983051:FAS983053 FKN983051:FKO983053 FUJ983051:FUK983053 GEF983051:GEG983053 GOB983051:GOC983053 GXX983051:GXY983053 HHT983051:HHU983053 HRP983051:HRQ983053 IBL983051:IBM983053 ILH983051:ILI983053 IVD983051:IVE983053 JEZ983051:JFA983053 JOV983051:JOW983053 JYR983051:JYS983053 KIN983051:KIO983053 KSJ983051:KSK983053 LCF983051:LCG983053 LMB983051:LMC983053 LVX983051:LVY983053 MFT983051:MFU983053 MPP983051:MPQ983053 MZL983051:MZM983053 NJH983051:NJI983053 NTD983051:NTE983053 OCZ983051:ODA983053 OMV983051:OMW983053 OWR983051:OWS983053 PGN983051:PGO983053 PQJ983051:PQK983053 QAF983051:QAG983053 QKB983051:QKC983053 QTX983051:QTY983053 RDT983051:RDU983053 RNP983051:RNQ983053 RXL983051:RXM983053 SHH983051:SHI983053 SRD983051:SRE983053 TAZ983051:TBA983053 TKV983051:TKW983053 TUR983051:TUS983053 UEN983051:UEO983053 UOJ983051:UOK983053 UYF983051:UYG983053 VIB983051:VIC983053 VRX983051:VRY983053 WBT983051:WBU983053 WLP983051:WLQ983053 WVL983051:WVM983053 G11:G13 JC11:JC13 SY11:SY13 ACU11:ACU13 AMQ11:AMQ13 AWM11:AWM13 BGI11:BGI13 BQE11:BQE13 CAA11:CAA13 CJW11:CJW13 CTS11:CTS13 DDO11:DDO13 DNK11:DNK13 DXG11:DXG13 EHC11:EHC13 EQY11:EQY13 FAU11:FAU13 FKQ11:FKQ13 FUM11:FUM13 GEI11:GEI13 GOE11:GOE13 GYA11:GYA13 HHW11:HHW13 HRS11:HRS13 IBO11:IBO13 ILK11:ILK13 IVG11:IVG13 JFC11:JFC13 JOY11:JOY13 JYU11:JYU13 KIQ11:KIQ13 KSM11:KSM13 LCI11:LCI13 LME11:LME13 LWA11:LWA13 MFW11:MFW13 MPS11:MPS13 MZO11:MZO13 NJK11:NJK13 NTG11:NTG13 ODC11:ODC13 OMY11:OMY13 OWU11:OWU13 PGQ11:PGQ13 PQM11:PQM13 QAI11:QAI13 QKE11:QKE13 QUA11:QUA13 RDW11:RDW13 RNS11:RNS13 RXO11:RXO13 SHK11:SHK13 SRG11:SRG13 TBC11:TBC13 TKY11:TKY13 TUU11:TUU13 UEQ11:UEQ13 UOM11:UOM13 UYI11:UYI13 VIE11:VIE13 VSA11:VSA13 WBW11:WBW13 WLS11:WLS13 WVO11:WVO13 G65547:G65549 JC65547:JC65549 SY65547:SY65549 ACU65547:ACU65549 AMQ65547:AMQ65549 AWM65547:AWM65549 BGI65547:BGI65549 BQE65547:BQE65549 CAA65547:CAA65549 CJW65547:CJW65549 CTS65547:CTS65549 DDO65547:DDO65549 DNK65547:DNK65549 DXG65547:DXG65549 EHC65547:EHC65549 EQY65547:EQY65549 FAU65547:FAU65549 FKQ65547:FKQ65549 FUM65547:FUM65549 GEI65547:GEI65549 GOE65547:GOE65549 GYA65547:GYA65549 HHW65547:HHW65549 HRS65547:HRS65549 IBO65547:IBO65549 ILK65547:ILK65549 IVG65547:IVG65549 JFC65547:JFC65549 JOY65547:JOY65549 JYU65547:JYU65549 KIQ65547:KIQ65549 KSM65547:KSM65549 LCI65547:LCI65549 LME65547:LME65549 LWA65547:LWA65549 MFW65547:MFW65549 MPS65547:MPS65549 MZO65547:MZO65549 NJK65547:NJK65549 NTG65547:NTG65549 ODC65547:ODC65549 OMY65547:OMY65549 OWU65547:OWU65549 PGQ65547:PGQ65549 PQM65547:PQM65549 QAI65547:QAI65549 QKE65547:QKE65549 QUA65547:QUA65549 RDW65547:RDW65549 RNS65547:RNS65549 RXO65547:RXO65549 SHK65547:SHK65549 SRG65547:SRG65549 TBC65547:TBC65549 TKY65547:TKY65549 TUU65547:TUU65549 UEQ65547:UEQ65549 UOM65547:UOM65549 UYI65547:UYI65549 VIE65547:VIE65549 VSA65547:VSA65549 WBW65547:WBW65549 WLS65547:WLS65549 WVO65547:WVO65549 G131083:G131085 JC131083:JC131085 SY131083:SY131085 ACU131083:ACU131085 AMQ131083:AMQ131085 AWM131083:AWM131085 BGI131083:BGI131085 BQE131083:BQE131085 CAA131083:CAA131085 CJW131083:CJW131085 CTS131083:CTS131085 DDO131083:DDO131085 DNK131083:DNK131085 DXG131083:DXG131085 EHC131083:EHC131085 EQY131083:EQY131085 FAU131083:FAU131085 FKQ131083:FKQ131085 FUM131083:FUM131085 GEI131083:GEI131085 GOE131083:GOE131085 GYA131083:GYA131085 HHW131083:HHW131085 HRS131083:HRS131085 IBO131083:IBO131085 ILK131083:ILK131085 IVG131083:IVG131085 JFC131083:JFC131085 JOY131083:JOY131085 JYU131083:JYU131085 KIQ131083:KIQ131085 KSM131083:KSM131085 LCI131083:LCI131085 LME131083:LME131085 LWA131083:LWA131085 MFW131083:MFW131085 MPS131083:MPS131085 MZO131083:MZO131085 NJK131083:NJK131085 NTG131083:NTG131085 ODC131083:ODC131085 OMY131083:OMY131085 OWU131083:OWU131085 PGQ131083:PGQ131085 PQM131083:PQM131085 QAI131083:QAI131085 QKE131083:QKE131085 QUA131083:QUA131085 RDW131083:RDW131085 RNS131083:RNS131085 RXO131083:RXO131085 SHK131083:SHK131085 SRG131083:SRG131085 TBC131083:TBC131085 TKY131083:TKY131085 TUU131083:TUU131085 UEQ131083:UEQ131085 UOM131083:UOM131085 UYI131083:UYI131085 VIE131083:VIE131085 VSA131083:VSA131085 WBW131083:WBW131085 WLS131083:WLS131085 WVO131083:WVO131085 G196619:G196621 JC196619:JC196621 SY196619:SY196621 ACU196619:ACU196621 AMQ196619:AMQ196621 AWM196619:AWM196621 BGI196619:BGI196621 BQE196619:BQE196621 CAA196619:CAA196621 CJW196619:CJW196621 CTS196619:CTS196621 DDO196619:DDO196621 DNK196619:DNK196621 DXG196619:DXG196621 EHC196619:EHC196621 EQY196619:EQY196621 FAU196619:FAU196621 FKQ196619:FKQ196621 FUM196619:FUM196621 GEI196619:GEI196621 GOE196619:GOE196621 GYA196619:GYA196621 HHW196619:HHW196621 HRS196619:HRS196621 IBO196619:IBO196621 ILK196619:ILK196621 IVG196619:IVG196621 JFC196619:JFC196621 JOY196619:JOY196621 JYU196619:JYU196621 KIQ196619:KIQ196621 KSM196619:KSM196621 LCI196619:LCI196621 LME196619:LME196621 LWA196619:LWA196621 MFW196619:MFW196621 MPS196619:MPS196621 MZO196619:MZO196621 NJK196619:NJK196621 NTG196619:NTG196621 ODC196619:ODC196621 OMY196619:OMY196621 OWU196619:OWU196621 PGQ196619:PGQ196621 PQM196619:PQM196621 QAI196619:QAI196621 QKE196619:QKE196621 QUA196619:QUA196621 RDW196619:RDW196621 RNS196619:RNS196621 RXO196619:RXO196621 SHK196619:SHK196621 SRG196619:SRG196621 TBC196619:TBC196621 TKY196619:TKY196621 TUU196619:TUU196621 UEQ196619:UEQ196621 UOM196619:UOM196621 UYI196619:UYI196621 VIE196619:VIE196621 VSA196619:VSA196621 WBW196619:WBW196621 WLS196619:WLS196621 WVO196619:WVO196621 G262155:G262157 JC262155:JC262157 SY262155:SY262157 ACU262155:ACU262157 AMQ262155:AMQ262157 AWM262155:AWM262157 BGI262155:BGI262157 BQE262155:BQE262157 CAA262155:CAA262157 CJW262155:CJW262157 CTS262155:CTS262157 DDO262155:DDO262157 DNK262155:DNK262157 DXG262155:DXG262157 EHC262155:EHC262157 EQY262155:EQY262157 FAU262155:FAU262157 FKQ262155:FKQ262157 FUM262155:FUM262157 GEI262155:GEI262157 GOE262155:GOE262157 GYA262155:GYA262157 HHW262155:HHW262157 HRS262155:HRS262157 IBO262155:IBO262157 ILK262155:ILK262157 IVG262155:IVG262157 JFC262155:JFC262157 JOY262155:JOY262157 JYU262155:JYU262157 KIQ262155:KIQ262157 KSM262155:KSM262157 LCI262155:LCI262157 LME262155:LME262157 LWA262155:LWA262157 MFW262155:MFW262157 MPS262155:MPS262157 MZO262155:MZO262157 NJK262155:NJK262157 NTG262155:NTG262157 ODC262155:ODC262157 OMY262155:OMY262157 OWU262155:OWU262157 PGQ262155:PGQ262157 PQM262155:PQM262157 QAI262155:QAI262157 QKE262155:QKE262157 QUA262155:QUA262157 RDW262155:RDW262157 RNS262155:RNS262157 RXO262155:RXO262157 SHK262155:SHK262157 SRG262155:SRG262157 TBC262155:TBC262157 TKY262155:TKY262157 TUU262155:TUU262157 UEQ262155:UEQ262157 UOM262155:UOM262157 UYI262155:UYI262157 VIE262155:VIE262157 VSA262155:VSA262157 WBW262155:WBW262157 WLS262155:WLS262157 WVO262155:WVO262157 G327691:G327693 JC327691:JC327693 SY327691:SY327693 ACU327691:ACU327693 AMQ327691:AMQ327693 AWM327691:AWM327693 BGI327691:BGI327693 BQE327691:BQE327693 CAA327691:CAA327693 CJW327691:CJW327693 CTS327691:CTS327693 DDO327691:DDO327693 DNK327691:DNK327693 DXG327691:DXG327693 EHC327691:EHC327693 EQY327691:EQY327693 FAU327691:FAU327693 FKQ327691:FKQ327693 FUM327691:FUM327693 GEI327691:GEI327693 GOE327691:GOE327693 GYA327691:GYA327693 HHW327691:HHW327693 HRS327691:HRS327693 IBO327691:IBO327693 ILK327691:ILK327693 IVG327691:IVG327693 JFC327691:JFC327693 JOY327691:JOY327693 JYU327691:JYU327693 KIQ327691:KIQ327693 KSM327691:KSM327693 LCI327691:LCI327693 LME327691:LME327693 LWA327691:LWA327693 MFW327691:MFW327693 MPS327691:MPS327693 MZO327691:MZO327693 NJK327691:NJK327693 NTG327691:NTG327693 ODC327691:ODC327693 OMY327691:OMY327693 OWU327691:OWU327693 PGQ327691:PGQ327693 PQM327691:PQM327693 QAI327691:QAI327693 QKE327691:QKE327693 QUA327691:QUA327693 RDW327691:RDW327693 RNS327691:RNS327693 RXO327691:RXO327693 SHK327691:SHK327693 SRG327691:SRG327693 TBC327691:TBC327693 TKY327691:TKY327693 TUU327691:TUU327693 UEQ327691:UEQ327693 UOM327691:UOM327693 UYI327691:UYI327693 VIE327691:VIE327693 VSA327691:VSA327693 WBW327691:WBW327693 WLS327691:WLS327693 WVO327691:WVO327693 G393227:G393229 JC393227:JC393229 SY393227:SY393229 ACU393227:ACU393229 AMQ393227:AMQ393229 AWM393227:AWM393229 BGI393227:BGI393229 BQE393227:BQE393229 CAA393227:CAA393229 CJW393227:CJW393229 CTS393227:CTS393229 DDO393227:DDO393229 DNK393227:DNK393229 DXG393227:DXG393229 EHC393227:EHC393229 EQY393227:EQY393229 FAU393227:FAU393229 FKQ393227:FKQ393229 FUM393227:FUM393229 GEI393227:GEI393229 GOE393227:GOE393229 GYA393227:GYA393229 HHW393227:HHW393229 HRS393227:HRS393229 IBO393227:IBO393229 ILK393227:ILK393229 IVG393227:IVG393229 JFC393227:JFC393229 JOY393227:JOY393229 JYU393227:JYU393229 KIQ393227:KIQ393229 KSM393227:KSM393229 LCI393227:LCI393229 LME393227:LME393229 LWA393227:LWA393229 MFW393227:MFW393229 MPS393227:MPS393229 MZO393227:MZO393229 NJK393227:NJK393229 NTG393227:NTG393229 ODC393227:ODC393229 OMY393227:OMY393229 OWU393227:OWU393229 PGQ393227:PGQ393229 PQM393227:PQM393229 QAI393227:QAI393229 QKE393227:QKE393229 QUA393227:QUA393229 RDW393227:RDW393229 RNS393227:RNS393229 RXO393227:RXO393229 SHK393227:SHK393229 SRG393227:SRG393229 TBC393227:TBC393229 TKY393227:TKY393229 TUU393227:TUU393229 UEQ393227:UEQ393229 UOM393227:UOM393229 UYI393227:UYI393229 VIE393227:VIE393229 VSA393227:VSA393229 WBW393227:WBW393229 WLS393227:WLS393229 WVO393227:WVO393229 G458763:G458765 JC458763:JC458765 SY458763:SY458765 ACU458763:ACU458765 AMQ458763:AMQ458765 AWM458763:AWM458765 BGI458763:BGI458765 BQE458763:BQE458765 CAA458763:CAA458765 CJW458763:CJW458765 CTS458763:CTS458765 DDO458763:DDO458765 DNK458763:DNK458765 DXG458763:DXG458765 EHC458763:EHC458765 EQY458763:EQY458765 FAU458763:FAU458765 FKQ458763:FKQ458765 FUM458763:FUM458765 GEI458763:GEI458765 GOE458763:GOE458765 GYA458763:GYA458765 HHW458763:HHW458765 HRS458763:HRS458765 IBO458763:IBO458765 ILK458763:ILK458765 IVG458763:IVG458765 JFC458763:JFC458765 JOY458763:JOY458765 JYU458763:JYU458765 KIQ458763:KIQ458765 KSM458763:KSM458765 LCI458763:LCI458765 LME458763:LME458765 LWA458763:LWA458765 MFW458763:MFW458765 MPS458763:MPS458765 MZO458763:MZO458765 NJK458763:NJK458765 NTG458763:NTG458765 ODC458763:ODC458765 OMY458763:OMY458765 OWU458763:OWU458765 PGQ458763:PGQ458765 PQM458763:PQM458765 QAI458763:QAI458765 QKE458763:QKE458765 QUA458763:QUA458765 RDW458763:RDW458765 RNS458763:RNS458765 RXO458763:RXO458765 SHK458763:SHK458765 SRG458763:SRG458765 TBC458763:TBC458765 TKY458763:TKY458765 TUU458763:TUU458765 UEQ458763:UEQ458765 UOM458763:UOM458765 UYI458763:UYI458765 VIE458763:VIE458765 VSA458763:VSA458765 WBW458763:WBW458765 WLS458763:WLS458765 WVO458763:WVO458765 G524299:G524301 JC524299:JC524301 SY524299:SY524301 ACU524299:ACU524301 AMQ524299:AMQ524301 AWM524299:AWM524301 BGI524299:BGI524301 BQE524299:BQE524301 CAA524299:CAA524301 CJW524299:CJW524301 CTS524299:CTS524301 DDO524299:DDO524301 DNK524299:DNK524301 DXG524299:DXG524301 EHC524299:EHC524301 EQY524299:EQY524301 FAU524299:FAU524301 FKQ524299:FKQ524301 FUM524299:FUM524301 GEI524299:GEI524301 GOE524299:GOE524301 GYA524299:GYA524301 HHW524299:HHW524301 HRS524299:HRS524301 IBO524299:IBO524301 ILK524299:ILK524301 IVG524299:IVG524301 JFC524299:JFC524301 JOY524299:JOY524301 JYU524299:JYU524301 KIQ524299:KIQ524301 KSM524299:KSM524301 LCI524299:LCI524301 LME524299:LME524301 LWA524299:LWA524301 MFW524299:MFW524301 MPS524299:MPS524301 MZO524299:MZO524301 NJK524299:NJK524301 NTG524299:NTG524301 ODC524299:ODC524301 OMY524299:OMY524301 OWU524299:OWU524301 PGQ524299:PGQ524301 PQM524299:PQM524301 QAI524299:QAI524301 QKE524299:QKE524301 QUA524299:QUA524301 RDW524299:RDW524301 RNS524299:RNS524301 RXO524299:RXO524301 SHK524299:SHK524301 SRG524299:SRG524301 TBC524299:TBC524301 TKY524299:TKY524301 TUU524299:TUU524301 UEQ524299:UEQ524301 UOM524299:UOM524301 UYI524299:UYI524301 VIE524299:VIE524301 VSA524299:VSA524301 WBW524299:WBW524301 WLS524299:WLS524301 WVO524299:WVO524301 G589835:G589837 JC589835:JC589837 SY589835:SY589837 ACU589835:ACU589837 AMQ589835:AMQ589837 AWM589835:AWM589837 BGI589835:BGI589837 BQE589835:BQE589837 CAA589835:CAA589837 CJW589835:CJW589837 CTS589835:CTS589837 DDO589835:DDO589837 DNK589835:DNK589837 DXG589835:DXG589837 EHC589835:EHC589837 EQY589835:EQY589837 FAU589835:FAU589837 FKQ589835:FKQ589837 FUM589835:FUM589837 GEI589835:GEI589837 GOE589835:GOE589837 GYA589835:GYA589837 HHW589835:HHW589837 HRS589835:HRS589837 IBO589835:IBO589837 ILK589835:ILK589837 IVG589835:IVG589837 JFC589835:JFC589837 JOY589835:JOY589837 JYU589835:JYU589837 KIQ589835:KIQ589837 KSM589835:KSM589837 LCI589835:LCI589837 LME589835:LME589837 LWA589835:LWA589837 MFW589835:MFW589837 MPS589835:MPS589837 MZO589835:MZO589837 NJK589835:NJK589837 NTG589835:NTG589837 ODC589835:ODC589837 OMY589835:OMY589837 OWU589835:OWU589837 PGQ589835:PGQ589837 PQM589835:PQM589837 QAI589835:QAI589837 QKE589835:QKE589837 QUA589835:QUA589837 RDW589835:RDW589837 RNS589835:RNS589837 RXO589835:RXO589837 SHK589835:SHK589837 SRG589835:SRG589837 TBC589835:TBC589837 TKY589835:TKY589837 TUU589835:TUU589837 UEQ589835:UEQ589837 UOM589835:UOM589837 UYI589835:UYI589837 VIE589835:VIE589837 VSA589835:VSA589837 WBW589835:WBW589837 WLS589835:WLS589837 WVO589835:WVO589837 G655371:G655373 JC655371:JC655373 SY655371:SY655373 ACU655371:ACU655373 AMQ655371:AMQ655373 AWM655371:AWM655373 BGI655371:BGI655373 BQE655371:BQE655373 CAA655371:CAA655373 CJW655371:CJW655373 CTS655371:CTS655373 DDO655371:DDO655373 DNK655371:DNK655373 DXG655371:DXG655373 EHC655371:EHC655373 EQY655371:EQY655373 FAU655371:FAU655373 FKQ655371:FKQ655373 FUM655371:FUM655373 GEI655371:GEI655373 GOE655371:GOE655373 GYA655371:GYA655373 HHW655371:HHW655373 HRS655371:HRS655373 IBO655371:IBO655373 ILK655371:ILK655373 IVG655371:IVG655373 JFC655371:JFC655373 JOY655371:JOY655373 JYU655371:JYU655373 KIQ655371:KIQ655373 KSM655371:KSM655373 LCI655371:LCI655373 LME655371:LME655373 LWA655371:LWA655373 MFW655371:MFW655373 MPS655371:MPS655373 MZO655371:MZO655373 NJK655371:NJK655373 NTG655371:NTG655373 ODC655371:ODC655373 OMY655371:OMY655373 OWU655371:OWU655373 PGQ655371:PGQ655373 PQM655371:PQM655373 QAI655371:QAI655373 QKE655371:QKE655373 QUA655371:QUA655373 RDW655371:RDW655373 RNS655371:RNS655373 RXO655371:RXO655373 SHK655371:SHK655373 SRG655371:SRG655373 TBC655371:TBC655373 TKY655371:TKY655373 TUU655371:TUU655373 UEQ655371:UEQ655373 UOM655371:UOM655373 UYI655371:UYI655373 VIE655371:VIE655373 VSA655371:VSA655373 WBW655371:WBW655373 WLS655371:WLS655373 WVO655371:WVO655373 G720907:G720909 JC720907:JC720909 SY720907:SY720909 ACU720907:ACU720909 AMQ720907:AMQ720909 AWM720907:AWM720909 BGI720907:BGI720909 BQE720907:BQE720909 CAA720907:CAA720909 CJW720907:CJW720909 CTS720907:CTS720909 DDO720907:DDO720909 DNK720907:DNK720909 DXG720907:DXG720909 EHC720907:EHC720909 EQY720907:EQY720909 FAU720907:FAU720909 FKQ720907:FKQ720909 FUM720907:FUM720909 GEI720907:GEI720909 GOE720907:GOE720909 GYA720907:GYA720909 HHW720907:HHW720909 HRS720907:HRS720909 IBO720907:IBO720909 ILK720907:ILK720909 IVG720907:IVG720909 JFC720907:JFC720909 JOY720907:JOY720909 JYU720907:JYU720909 KIQ720907:KIQ720909 KSM720907:KSM720909 LCI720907:LCI720909 LME720907:LME720909 LWA720907:LWA720909 MFW720907:MFW720909 MPS720907:MPS720909 MZO720907:MZO720909 NJK720907:NJK720909 NTG720907:NTG720909 ODC720907:ODC720909 OMY720907:OMY720909 OWU720907:OWU720909 PGQ720907:PGQ720909 PQM720907:PQM720909 QAI720907:QAI720909 QKE720907:QKE720909 QUA720907:QUA720909 RDW720907:RDW720909 RNS720907:RNS720909 RXO720907:RXO720909 SHK720907:SHK720909 SRG720907:SRG720909 TBC720907:TBC720909 TKY720907:TKY720909 TUU720907:TUU720909 UEQ720907:UEQ720909 UOM720907:UOM720909 UYI720907:UYI720909 VIE720907:VIE720909 VSA720907:VSA720909 WBW720907:WBW720909 WLS720907:WLS720909 WVO720907:WVO720909 G786443:G786445 JC786443:JC786445 SY786443:SY786445 ACU786443:ACU786445 AMQ786443:AMQ786445 AWM786443:AWM786445 BGI786443:BGI786445 BQE786443:BQE786445 CAA786443:CAA786445 CJW786443:CJW786445 CTS786443:CTS786445 DDO786443:DDO786445 DNK786443:DNK786445 DXG786443:DXG786445 EHC786443:EHC786445 EQY786443:EQY786445 FAU786443:FAU786445 FKQ786443:FKQ786445 FUM786443:FUM786445 GEI786443:GEI786445 GOE786443:GOE786445 GYA786443:GYA786445 HHW786443:HHW786445 HRS786443:HRS786445 IBO786443:IBO786445 ILK786443:ILK786445 IVG786443:IVG786445 JFC786443:JFC786445 JOY786443:JOY786445 JYU786443:JYU786445 KIQ786443:KIQ786445 KSM786443:KSM786445 LCI786443:LCI786445 LME786443:LME786445 LWA786443:LWA786445 MFW786443:MFW786445 MPS786443:MPS786445 MZO786443:MZO786445 NJK786443:NJK786445 NTG786443:NTG786445 ODC786443:ODC786445 OMY786443:OMY786445 OWU786443:OWU786445 PGQ786443:PGQ786445 PQM786443:PQM786445 QAI786443:QAI786445 QKE786443:QKE786445 QUA786443:QUA786445 RDW786443:RDW786445 RNS786443:RNS786445 RXO786443:RXO786445 SHK786443:SHK786445 SRG786443:SRG786445 TBC786443:TBC786445 TKY786443:TKY786445 TUU786443:TUU786445 UEQ786443:UEQ786445 UOM786443:UOM786445 UYI786443:UYI786445 VIE786443:VIE786445 VSA786443:VSA786445 WBW786443:WBW786445 WLS786443:WLS786445 WVO786443:WVO786445 G851979:G851981 JC851979:JC851981 SY851979:SY851981 ACU851979:ACU851981 AMQ851979:AMQ851981 AWM851979:AWM851981 BGI851979:BGI851981 BQE851979:BQE851981 CAA851979:CAA851981 CJW851979:CJW851981 CTS851979:CTS851981 DDO851979:DDO851981 DNK851979:DNK851981 DXG851979:DXG851981 EHC851979:EHC851981 EQY851979:EQY851981 FAU851979:FAU851981 FKQ851979:FKQ851981 FUM851979:FUM851981 GEI851979:GEI851981 GOE851979:GOE851981 GYA851979:GYA851981 HHW851979:HHW851981 HRS851979:HRS851981 IBO851979:IBO851981 ILK851979:ILK851981 IVG851979:IVG851981 JFC851979:JFC851981 JOY851979:JOY851981 JYU851979:JYU851981 KIQ851979:KIQ851981 KSM851979:KSM851981 LCI851979:LCI851981 LME851979:LME851981 LWA851979:LWA851981 MFW851979:MFW851981 MPS851979:MPS851981 MZO851979:MZO851981 NJK851979:NJK851981 NTG851979:NTG851981 ODC851979:ODC851981 OMY851979:OMY851981 OWU851979:OWU851981 PGQ851979:PGQ851981 PQM851979:PQM851981 QAI851979:QAI851981 QKE851979:QKE851981 QUA851979:QUA851981 RDW851979:RDW851981 RNS851979:RNS851981 RXO851979:RXO851981 SHK851979:SHK851981 SRG851979:SRG851981 TBC851979:TBC851981 TKY851979:TKY851981 TUU851979:TUU851981 UEQ851979:UEQ851981 UOM851979:UOM851981 UYI851979:UYI851981 VIE851979:VIE851981 VSA851979:VSA851981 WBW851979:WBW851981 WLS851979:WLS851981 WVO851979:WVO851981 G917515:G917517 JC917515:JC917517 SY917515:SY917517 ACU917515:ACU917517 AMQ917515:AMQ917517 AWM917515:AWM917517 BGI917515:BGI917517 BQE917515:BQE917517 CAA917515:CAA917517 CJW917515:CJW917517 CTS917515:CTS917517 DDO917515:DDO917517 DNK917515:DNK917517 DXG917515:DXG917517 EHC917515:EHC917517 EQY917515:EQY917517 FAU917515:FAU917517 FKQ917515:FKQ917517 FUM917515:FUM917517 GEI917515:GEI917517 GOE917515:GOE917517 GYA917515:GYA917517 HHW917515:HHW917517 HRS917515:HRS917517 IBO917515:IBO917517 ILK917515:ILK917517 IVG917515:IVG917517 JFC917515:JFC917517 JOY917515:JOY917517 JYU917515:JYU917517 KIQ917515:KIQ917517 KSM917515:KSM917517 LCI917515:LCI917517 LME917515:LME917517 LWA917515:LWA917517 MFW917515:MFW917517 MPS917515:MPS917517 MZO917515:MZO917517 NJK917515:NJK917517 NTG917515:NTG917517 ODC917515:ODC917517 OMY917515:OMY917517 OWU917515:OWU917517 PGQ917515:PGQ917517 PQM917515:PQM917517 QAI917515:QAI917517 QKE917515:QKE917517 QUA917515:QUA917517 RDW917515:RDW917517 RNS917515:RNS917517 RXO917515:RXO917517 SHK917515:SHK917517 SRG917515:SRG917517 TBC917515:TBC917517 TKY917515:TKY917517 TUU917515:TUU917517 UEQ917515:UEQ917517 UOM917515:UOM917517 UYI917515:UYI917517 VIE917515:VIE917517 VSA917515:VSA917517 WBW917515:WBW917517 WLS917515:WLS917517 WVO917515:WVO917517 G983051:G983053 JC983051:JC983053 SY983051:SY983053 ACU983051:ACU983053 AMQ983051:AMQ983053 AWM983051:AWM983053 BGI983051:BGI983053 BQE983051:BQE983053 CAA983051:CAA983053 CJW983051:CJW983053 CTS983051:CTS983053 DDO983051:DDO983053 DNK983051:DNK983053 DXG983051:DXG983053 EHC983051:EHC983053 EQY983051:EQY983053 FAU983051:FAU983053 FKQ983051:FKQ983053 FUM983051:FUM983053 GEI983051:GEI983053 GOE983051:GOE983053 GYA983051:GYA983053 HHW983051:HHW983053 HRS983051:HRS983053 IBO983051:IBO983053 ILK983051:ILK983053 IVG983051:IVG983053 JFC983051:JFC983053 JOY983051:JOY983053 JYU983051:JYU983053 KIQ983051:KIQ983053 KSM983051:KSM983053 LCI983051:LCI983053 LME983051:LME983053 LWA983051:LWA983053 MFW983051:MFW983053 MPS983051:MPS983053 MZO983051:MZO983053 NJK983051:NJK983053 NTG983051:NTG983053 ODC983051:ODC983053 OMY983051:OMY983053 OWU983051:OWU983053 PGQ983051:PGQ983053 PQM983051:PQM983053 QAI983051:QAI983053 QKE983051:QKE983053 QUA983051:QUA983053 RDW983051:RDW983053 RNS983051:RNS983053 RXO983051:RXO983053 SHK983051:SHK983053 SRG983051:SRG983053 TBC983051:TBC983053 TKY983051:TKY983053 TUU983051:TUU983053 UEQ983051:UEQ983053 UOM983051:UOM983053 UYI983051:UYI983053 VIE983051:VIE983053 VSA983051:VSA983053 WBW983051:WBW983053 WLS983051:WLS983053 WVO983051:WVO983053" xr:uid="{00000000-0002-0000-0700-000000000000}">
      <formula1>"〇,×"</formula1>
    </dataValidation>
    <dataValidation type="list" allowBlank="1" showInputMessage="1" showErrorMessage="1" sqref="F11:F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47:F65549 JB65547:JB65549 SX65547:SX65549 ACT65547:ACT65549 AMP65547:AMP65549 AWL65547:AWL65549 BGH65547:BGH65549 BQD65547:BQD65549 BZZ65547:BZZ65549 CJV65547:CJV65549 CTR65547:CTR65549 DDN65547:DDN65549 DNJ65547:DNJ65549 DXF65547:DXF65549 EHB65547:EHB65549 EQX65547:EQX65549 FAT65547:FAT65549 FKP65547:FKP65549 FUL65547:FUL65549 GEH65547:GEH65549 GOD65547:GOD65549 GXZ65547:GXZ65549 HHV65547:HHV65549 HRR65547:HRR65549 IBN65547:IBN65549 ILJ65547:ILJ65549 IVF65547:IVF65549 JFB65547:JFB65549 JOX65547:JOX65549 JYT65547:JYT65549 KIP65547:KIP65549 KSL65547:KSL65549 LCH65547:LCH65549 LMD65547:LMD65549 LVZ65547:LVZ65549 MFV65547:MFV65549 MPR65547:MPR65549 MZN65547:MZN65549 NJJ65547:NJJ65549 NTF65547:NTF65549 ODB65547:ODB65549 OMX65547:OMX65549 OWT65547:OWT65549 PGP65547:PGP65549 PQL65547:PQL65549 QAH65547:QAH65549 QKD65547:QKD65549 QTZ65547:QTZ65549 RDV65547:RDV65549 RNR65547:RNR65549 RXN65547:RXN65549 SHJ65547:SHJ65549 SRF65547:SRF65549 TBB65547:TBB65549 TKX65547:TKX65549 TUT65547:TUT65549 UEP65547:UEP65549 UOL65547:UOL65549 UYH65547:UYH65549 VID65547:VID65549 VRZ65547:VRZ65549 WBV65547:WBV65549 WLR65547:WLR65549 WVN65547:WVN65549 F131083:F131085 JB131083:JB131085 SX131083:SX131085 ACT131083:ACT131085 AMP131083:AMP131085 AWL131083:AWL131085 BGH131083:BGH131085 BQD131083:BQD131085 BZZ131083:BZZ131085 CJV131083:CJV131085 CTR131083:CTR131085 DDN131083:DDN131085 DNJ131083:DNJ131085 DXF131083:DXF131085 EHB131083:EHB131085 EQX131083:EQX131085 FAT131083:FAT131085 FKP131083:FKP131085 FUL131083:FUL131085 GEH131083:GEH131085 GOD131083:GOD131085 GXZ131083:GXZ131085 HHV131083:HHV131085 HRR131083:HRR131085 IBN131083:IBN131085 ILJ131083:ILJ131085 IVF131083:IVF131085 JFB131083:JFB131085 JOX131083:JOX131085 JYT131083:JYT131085 KIP131083:KIP131085 KSL131083:KSL131085 LCH131083:LCH131085 LMD131083:LMD131085 LVZ131083:LVZ131085 MFV131083:MFV131085 MPR131083:MPR131085 MZN131083:MZN131085 NJJ131083:NJJ131085 NTF131083:NTF131085 ODB131083:ODB131085 OMX131083:OMX131085 OWT131083:OWT131085 PGP131083:PGP131085 PQL131083:PQL131085 QAH131083:QAH131085 QKD131083:QKD131085 QTZ131083:QTZ131085 RDV131083:RDV131085 RNR131083:RNR131085 RXN131083:RXN131085 SHJ131083:SHJ131085 SRF131083:SRF131085 TBB131083:TBB131085 TKX131083:TKX131085 TUT131083:TUT131085 UEP131083:UEP131085 UOL131083:UOL131085 UYH131083:UYH131085 VID131083:VID131085 VRZ131083:VRZ131085 WBV131083:WBV131085 WLR131083:WLR131085 WVN131083:WVN131085 F196619:F196621 JB196619:JB196621 SX196619:SX196621 ACT196619:ACT196621 AMP196619:AMP196621 AWL196619:AWL196621 BGH196619:BGH196621 BQD196619:BQD196621 BZZ196619:BZZ196621 CJV196619:CJV196621 CTR196619:CTR196621 DDN196619:DDN196621 DNJ196619:DNJ196621 DXF196619:DXF196621 EHB196619:EHB196621 EQX196619:EQX196621 FAT196619:FAT196621 FKP196619:FKP196621 FUL196619:FUL196621 GEH196619:GEH196621 GOD196619:GOD196621 GXZ196619:GXZ196621 HHV196619:HHV196621 HRR196619:HRR196621 IBN196619:IBN196621 ILJ196619:ILJ196621 IVF196619:IVF196621 JFB196619:JFB196621 JOX196619:JOX196621 JYT196619:JYT196621 KIP196619:KIP196621 KSL196619:KSL196621 LCH196619:LCH196621 LMD196619:LMD196621 LVZ196619:LVZ196621 MFV196619:MFV196621 MPR196619:MPR196621 MZN196619:MZN196621 NJJ196619:NJJ196621 NTF196619:NTF196621 ODB196619:ODB196621 OMX196619:OMX196621 OWT196619:OWT196621 PGP196619:PGP196621 PQL196619:PQL196621 QAH196619:QAH196621 QKD196619:QKD196621 QTZ196619:QTZ196621 RDV196619:RDV196621 RNR196619:RNR196621 RXN196619:RXN196621 SHJ196619:SHJ196621 SRF196619:SRF196621 TBB196619:TBB196621 TKX196619:TKX196621 TUT196619:TUT196621 UEP196619:UEP196621 UOL196619:UOL196621 UYH196619:UYH196621 VID196619:VID196621 VRZ196619:VRZ196621 WBV196619:WBV196621 WLR196619:WLR196621 WVN196619:WVN196621 F262155:F262157 JB262155:JB262157 SX262155:SX262157 ACT262155:ACT262157 AMP262155:AMP262157 AWL262155:AWL262157 BGH262155:BGH262157 BQD262155:BQD262157 BZZ262155:BZZ262157 CJV262155:CJV262157 CTR262155:CTR262157 DDN262155:DDN262157 DNJ262155:DNJ262157 DXF262155:DXF262157 EHB262155:EHB262157 EQX262155:EQX262157 FAT262155:FAT262157 FKP262155:FKP262157 FUL262155:FUL262157 GEH262155:GEH262157 GOD262155:GOD262157 GXZ262155:GXZ262157 HHV262155:HHV262157 HRR262155:HRR262157 IBN262155:IBN262157 ILJ262155:ILJ262157 IVF262155:IVF262157 JFB262155:JFB262157 JOX262155:JOX262157 JYT262155:JYT262157 KIP262155:KIP262157 KSL262155:KSL262157 LCH262155:LCH262157 LMD262155:LMD262157 LVZ262155:LVZ262157 MFV262155:MFV262157 MPR262155:MPR262157 MZN262155:MZN262157 NJJ262155:NJJ262157 NTF262155:NTF262157 ODB262155:ODB262157 OMX262155:OMX262157 OWT262155:OWT262157 PGP262155:PGP262157 PQL262155:PQL262157 QAH262155:QAH262157 QKD262155:QKD262157 QTZ262155:QTZ262157 RDV262155:RDV262157 RNR262155:RNR262157 RXN262155:RXN262157 SHJ262155:SHJ262157 SRF262155:SRF262157 TBB262155:TBB262157 TKX262155:TKX262157 TUT262155:TUT262157 UEP262155:UEP262157 UOL262155:UOL262157 UYH262155:UYH262157 VID262155:VID262157 VRZ262155:VRZ262157 WBV262155:WBV262157 WLR262155:WLR262157 WVN262155:WVN262157 F327691:F327693 JB327691:JB327693 SX327691:SX327693 ACT327691:ACT327693 AMP327691:AMP327693 AWL327691:AWL327693 BGH327691:BGH327693 BQD327691:BQD327693 BZZ327691:BZZ327693 CJV327691:CJV327693 CTR327691:CTR327693 DDN327691:DDN327693 DNJ327691:DNJ327693 DXF327691:DXF327693 EHB327691:EHB327693 EQX327691:EQX327693 FAT327691:FAT327693 FKP327691:FKP327693 FUL327691:FUL327693 GEH327691:GEH327693 GOD327691:GOD327693 GXZ327691:GXZ327693 HHV327691:HHV327693 HRR327691:HRR327693 IBN327691:IBN327693 ILJ327691:ILJ327693 IVF327691:IVF327693 JFB327691:JFB327693 JOX327691:JOX327693 JYT327691:JYT327693 KIP327691:KIP327693 KSL327691:KSL327693 LCH327691:LCH327693 LMD327691:LMD327693 LVZ327691:LVZ327693 MFV327691:MFV327693 MPR327691:MPR327693 MZN327691:MZN327693 NJJ327691:NJJ327693 NTF327691:NTF327693 ODB327691:ODB327693 OMX327691:OMX327693 OWT327691:OWT327693 PGP327691:PGP327693 PQL327691:PQL327693 QAH327691:QAH327693 QKD327691:QKD327693 QTZ327691:QTZ327693 RDV327691:RDV327693 RNR327691:RNR327693 RXN327691:RXN327693 SHJ327691:SHJ327693 SRF327691:SRF327693 TBB327691:TBB327693 TKX327691:TKX327693 TUT327691:TUT327693 UEP327691:UEP327693 UOL327691:UOL327693 UYH327691:UYH327693 VID327691:VID327693 VRZ327691:VRZ327693 WBV327691:WBV327693 WLR327691:WLR327693 WVN327691:WVN327693 F393227:F393229 JB393227:JB393229 SX393227:SX393229 ACT393227:ACT393229 AMP393227:AMP393229 AWL393227:AWL393229 BGH393227:BGH393229 BQD393227:BQD393229 BZZ393227:BZZ393229 CJV393227:CJV393229 CTR393227:CTR393229 DDN393227:DDN393229 DNJ393227:DNJ393229 DXF393227:DXF393229 EHB393227:EHB393229 EQX393227:EQX393229 FAT393227:FAT393229 FKP393227:FKP393229 FUL393227:FUL393229 GEH393227:GEH393229 GOD393227:GOD393229 GXZ393227:GXZ393229 HHV393227:HHV393229 HRR393227:HRR393229 IBN393227:IBN393229 ILJ393227:ILJ393229 IVF393227:IVF393229 JFB393227:JFB393229 JOX393227:JOX393229 JYT393227:JYT393229 KIP393227:KIP393229 KSL393227:KSL393229 LCH393227:LCH393229 LMD393227:LMD393229 LVZ393227:LVZ393229 MFV393227:MFV393229 MPR393227:MPR393229 MZN393227:MZN393229 NJJ393227:NJJ393229 NTF393227:NTF393229 ODB393227:ODB393229 OMX393227:OMX393229 OWT393227:OWT393229 PGP393227:PGP393229 PQL393227:PQL393229 QAH393227:QAH393229 QKD393227:QKD393229 QTZ393227:QTZ393229 RDV393227:RDV393229 RNR393227:RNR393229 RXN393227:RXN393229 SHJ393227:SHJ393229 SRF393227:SRF393229 TBB393227:TBB393229 TKX393227:TKX393229 TUT393227:TUT393229 UEP393227:UEP393229 UOL393227:UOL393229 UYH393227:UYH393229 VID393227:VID393229 VRZ393227:VRZ393229 WBV393227:WBV393229 WLR393227:WLR393229 WVN393227:WVN393229 F458763:F458765 JB458763:JB458765 SX458763:SX458765 ACT458763:ACT458765 AMP458763:AMP458765 AWL458763:AWL458765 BGH458763:BGH458765 BQD458763:BQD458765 BZZ458763:BZZ458765 CJV458763:CJV458765 CTR458763:CTR458765 DDN458763:DDN458765 DNJ458763:DNJ458765 DXF458763:DXF458765 EHB458763:EHB458765 EQX458763:EQX458765 FAT458763:FAT458765 FKP458763:FKP458765 FUL458763:FUL458765 GEH458763:GEH458765 GOD458763:GOD458765 GXZ458763:GXZ458765 HHV458763:HHV458765 HRR458763:HRR458765 IBN458763:IBN458765 ILJ458763:ILJ458765 IVF458763:IVF458765 JFB458763:JFB458765 JOX458763:JOX458765 JYT458763:JYT458765 KIP458763:KIP458765 KSL458763:KSL458765 LCH458763:LCH458765 LMD458763:LMD458765 LVZ458763:LVZ458765 MFV458763:MFV458765 MPR458763:MPR458765 MZN458763:MZN458765 NJJ458763:NJJ458765 NTF458763:NTF458765 ODB458763:ODB458765 OMX458763:OMX458765 OWT458763:OWT458765 PGP458763:PGP458765 PQL458763:PQL458765 QAH458763:QAH458765 QKD458763:QKD458765 QTZ458763:QTZ458765 RDV458763:RDV458765 RNR458763:RNR458765 RXN458763:RXN458765 SHJ458763:SHJ458765 SRF458763:SRF458765 TBB458763:TBB458765 TKX458763:TKX458765 TUT458763:TUT458765 UEP458763:UEP458765 UOL458763:UOL458765 UYH458763:UYH458765 VID458763:VID458765 VRZ458763:VRZ458765 WBV458763:WBV458765 WLR458763:WLR458765 WVN458763:WVN458765 F524299:F524301 JB524299:JB524301 SX524299:SX524301 ACT524299:ACT524301 AMP524299:AMP524301 AWL524299:AWL524301 BGH524299:BGH524301 BQD524299:BQD524301 BZZ524299:BZZ524301 CJV524299:CJV524301 CTR524299:CTR524301 DDN524299:DDN524301 DNJ524299:DNJ524301 DXF524299:DXF524301 EHB524299:EHB524301 EQX524299:EQX524301 FAT524299:FAT524301 FKP524299:FKP524301 FUL524299:FUL524301 GEH524299:GEH524301 GOD524299:GOD524301 GXZ524299:GXZ524301 HHV524299:HHV524301 HRR524299:HRR524301 IBN524299:IBN524301 ILJ524299:ILJ524301 IVF524299:IVF524301 JFB524299:JFB524301 JOX524299:JOX524301 JYT524299:JYT524301 KIP524299:KIP524301 KSL524299:KSL524301 LCH524299:LCH524301 LMD524299:LMD524301 LVZ524299:LVZ524301 MFV524299:MFV524301 MPR524299:MPR524301 MZN524299:MZN524301 NJJ524299:NJJ524301 NTF524299:NTF524301 ODB524299:ODB524301 OMX524299:OMX524301 OWT524299:OWT524301 PGP524299:PGP524301 PQL524299:PQL524301 QAH524299:QAH524301 QKD524299:QKD524301 QTZ524299:QTZ524301 RDV524299:RDV524301 RNR524299:RNR524301 RXN524299:RXN524301 SHJ524299:SHJ524301 SRF524299:SRF524301 TBB524299:TBB524301 TKX524299:TKX524301 TUT524299:TUT524301 UEP524299:UEP524301 UOL524299:UOL524301 UYH524299:UYH524301 VID524299:VID524301 VRZ524299:VRZ524301 WBV524299:WBV524301 WLR524299:WLR524301 WVN524299:WVN524301 F589835:F589837 JB589835:JB589837 SX589835:SX589837 ACT589835:ACT589837 AMP589835:AMP589837 AWL589835:AWL589837 BGH589835:BGH589837 BQD589835:BQD589837 BZZ589835:BZZ589837 CJV589835:CJV589837 CTR589835:CTR589837 DDN589835:DDN589837 DNJ589835:DNJ589837 DXF589835:DXF589837 EHB589835:EHB589837 EQX589835:EQX589837 FAT589835:FAT589837 FKP589835:FKP589837 FUL589835:FUL589837 GEH589835:GEH589837 GOD589835:GOD589837 GXZ589835:GXZ589837 HHV589835:HHV589837 HRR589835:HRR589837 IBN589835:IBN589837 ILJ589835:ILJ589837 IVF589835:IVF589837 JFB589835:JFB589837 JOX589835:JOX589837 JYT589835:JYT589837 KIP589835:KIP589837 KSL589835:KSL589837 LCH589835:LCH589837 LMD589835:LMD589837 LVZ589835:LVZ589837 MFV589835:MFV589837 MPR589835:MPR589837 MZN589835:MZN589837 NJJ589835:NJJ589837 NTF589835:NTF589837 ODB589835:ODB589837 OMX589835:OMX589837 OWT589835:OWT589837 PGP589835:PGP589837 PQL589835:PQL589837 QAH589835:QAH589837 QKD589835:QKD589837 QTZ589835:QTZ589837 RDV589835:RDV589837 RNR589835:RNR589837 RXN589835:RXN589837 SHJ589835:SHJ589837 SRF589835:SRF589837 TBB589835:TBB589837 TKX589835:TKX589837 TUT589835:TUT589837 UEP589835:UEP589837 UOL589835:UOL589837 UYH589835:UYH589837 VID589835:VID589837 VRZ589835:VRZ589837 WBV589835:WBV589837 WLR589835:WLR589837 WVN589835:WVN589837 F655371:F655373 JB655371:JB655373 SX655371:SX655373 ACT655371:ACT655373 AMP655371:AMP655373 AWL655371:AWL655373 BGH655371:BGH655373 BQD655371:BQD655373 BZZ655371:BZZ655373 CJV655371:CJV655373 CTR655371:CTR655373 DDN655371:DDN655373 DNJ655371:DNJ655373 DXF655371:DXF655373 EHB655371:EHB655373 EQX655371:EQX655373 FAT655371:FAT655373 FKP655371:FKP655373 FUL655371:FUL655373 GEH655371:GEH655373 GOD655371:GOD655373 GXZ655371:GXZ655373 HHV655371:HHV655373 HRR655371:HRR655373 IBN655371:IBN655373 ILJ655371:ILJ655373 IVF655371:IVF655373 JFB655371:JFB655373 JOX655371:JOX655373 JYT655371:JYT655373 KIP655371:KIP655373 KSL655371:KSL655373 LCH655371:LCH655373 LMD655371:LMD655373 LVZ655371:LVZ655373 MFV655371:MFV655373 MPR655371:MPR655373 MZN655371:MZN655373 NJJ655371:NJJ655373 NTF655371:NTF655373 ODB655371:ODB655373 OMX655371:OMX655373 OWT655371:OWT655373 PGP655371:PGP655373 PQL655371:PQL655373 QAH655371:QAH655373 QKD655371:QKD655373 QTZ655371:QTZ655373 RDV655371:RDV655373 RNR655371:RNR655373 RXN655371:RXN655373 SHJ655371:SHJ655373 SRF655371:SRF655373 TBB655371:TBB655373 TKX655371:TKX655373 TUT655371:TUT655373 UEP655371:UEP655373 UOL655371:UOL655373 UYH655371:UYH655373 VID655371:VID655373 VRZ655371:VRZ655373 WBV655371:WBV655373 WLR655371:WLR655373 WVN655371:WVN655373 F720907:F720909 JB720907:JB720909 SX720907:SX720909 ACT720907:ACT720909 AMP720907:AMP720909 AWL720907:AWL720909 BGH720907:BGH720909 BQD720907:BQD720909 BZZ720907:BZZ720909 CJV720907:CJV720909 CTR720907:CTR720909 DDN720907:DDN720909 DNJ720907:DNJ720909 DXF720907:DXF720909 EHB720907:EHB720909 EQX720907:EQX720909 FAT720907:FAT720909 FKP720907:FKP720909 FUL720907:FUL720909 GEH720907:GEH720909 GOD720907:GOD720909 GXZ720907:GXZ720909 HHV720907:HHV720909 HRR720907:HRR720909 IBN720907:IBN720909 ILJ720907:ILJ720909 IVF720907:IVF720909 JFB720907:JFB720909 JOX720907:JOX720909 JYT720907:JYT720909 KIP720907:KIP720909 KSL720907:KSL720909 LCH720907:LCH720909 LMD720907:LMD720909 LVZ720907:LVZ720909 MFV720907:MFV720909 MPR720907:MPR720909 MZN720907:MZN720909 NJJ720907:NJJ720909 NTF720907:NTF720909 ODB720907:ODB720909 OMX720907:OMX720909 OWT720907:OWT720909 PGP720907:PGP720909 PQL720907:PQL720909 QAH720907:QAH720909 QKD720907:QKD720909 QTZ720907:QTZ720909 RDV720907:RDV720909 RNR720907:RNR720909 RXN720907:RXN720909 SHJ720907:SHJ720909 SRF720907:SRF720909 TBB720907:TBB720909 TKX720907:TKX720909 TUT720907:TUT720909 UEP720907:UEP720909 UOL720907:UOL720909 UYH720907:UYH720909 VID720907:VID720909 VRZ720907:VRZ720909 WBV720907:WBV720909 WLR720907:WLR720909 WVN720907:WVN720909 F786443:F786445 JB786443:JB786445 SX786443:SX786445 ACT786443:ACT786445 AMP786443:AMP786445 AWL786443:AWL786445 BGH786443:BGH786445 BQD786443:BQD786445 BZZ786443:BZZ786445 CJV786443:CJV786445 CTR786443:CTR786445 DDN786443:DDN786445 DNJ786443:DNJ786445 DXF786443:DXF786445 EHB786443:EHB786445 EQX786443:EQX786445 FAT786443:FAT786445 FKP786443:FKP786445 FUL786443:FUL786445 GEH786443:GEH786445 GOD786443:GOD786445 GXZ786443:GXZ786445 HHV786443:HHV786445 HRR786443:HRR786445 IBN786443:IBN786445 ILJ786443:ILJ786445 IVF786443:IVF786445 JFB786443:JFB786445 JOX786443:JOX786445 JYT786443:JYT786445 KIP786443:KIP786445 KSL786443:KSL786445 LCH786443:LCH786445 LMD786443:LMD786445 LVZ786443:LVZ786445 MFV786443:MFV786445 MPR786443:MPR786445 MZN786443:MZN786445 NJJ786443:NJJ786445 NTF786443:NTF786445 ODB786443:ODB786445 OMX786443:OMX786445 OWT786443:OWT786445 PGP786443:PGP786445 PQL786443:PQL786445 QAH786443:QAH786445 QKD786443:QKD786445 QTZ786443:QTZ786445 RDV786443:RDV786445 RNR786443:RNR786445 RXN786443:RXN786445 SHJ786443:SHJ786445 SRF786443:SRF786445 TBB786443:TBB786445 TKX786443:TKX786445 TUT786443:TUT786445 UEP786443:UEP786445 UOL786443:UOL786445 UYH786443:UYH786445 VID786443:VID786445 VRZ786443:VRZ786445 WBV786443:WBV786445 WLR786443:WLR786445 WVN786443:WVN786445 F851979:F851981 JB851979:JB851981 SX851979:SX851981 ACT851979:ACT851981 AMP851979:AMP851981 AWL851979:AWL851981 BGH851979:BGH851981 BQD851979:BQD851981 BZZ851979:BZZ851981 CJV851979:CJV851981 CTR851979:CTR851981 DDN851979:DDN851981 DNJ851979:DNJ851981 DXF851979:DXF851981 EHB851979:EHB851981 EQX851979:EQX851981 FAT851979:FAT851981 FKP851979:FKP851981 FUL851979:FUL851981 GEH851979:GEH851981 GOD851979:GOD851981 GXZ851979:GXZ851981 HHV851979:HHV851981 HRR851979:HRR851981 IBN851979:IBN851981 ILJ851979:ILJ851981 IVF851979:IVF851981 JFB851979:JFB851981 JOX851979:JOX851981 JYT851979:JYT851981 KIP851979:KIP851981 KSL851979:KSL851981 LCH851979:LCH851981 LMD851979:LMD851981 LVZ851979:LVZ851981 MFV851979:MFV851981 MPR851979:MPR851981 MZN851979:MZN851981 NJJ851979:NJJ851981 NTF851979:NTF851981 ODB851979:ODB851981 OMX851979:OMX851981 OWT851979:OWT851981 PGP851979:PGP851981 PQL851979:PQL851981 QAH851979:QAH851981 QKD851979:QKD851981 QTZ851979:QTZ851981 RDV851979:RDV851981 RNR851979:RNR851981 RXN851979:RXN851981 SHJ851979:SHJ851981 SRF851979:SRF851981 TBB851979:TBB851981 TKX851979:TKX851981 TUT851979:TUT851981 UEP851979:UEP851981 UOL851979:UOL851981 UYH851979:UYH851981 VID851979:VID851981 VRZ851979:VRZ851981 WBV851979:WBV851981 WLR851979:WLR851981 WVN851979:WVN851981 F917515:F917517 JB917515:JB917517 SX917515:SX917517 ACT917515:ACT917517 AMP917515:AMP917517 AWL917515:AWL917517 BGH917515:BGH917517 BQD917515:BQD917517 BZZ917515:BZZ917517 CJV917515:CJV917517 CTR917515:CTR917517 DDN917515:DDN917517 DNJ917515:DNJ917517 DXF917515:DXF917517 EHB917515:EHB917517 EQX917515:EQX917517 FAT917515:FAT917517 FKP917515:FKP917517 FUL917515:FUL917517 GEH917515:GEH917517 GOD917515:GOD917517 GXZ917515:GXZ917517 HHV917515:HHV917517 HRR917515:HRR917517 IBN917515:IBN917517 ILJ917515:ILJ917517 IVF917515:IVF917517 JFB917515:JFB917517 JOX917515:JOX917517 JYT917515:JYT917517 KIP917515:KIP917517 KSL917515:KSL917517 LCH917515:LCH917517 LMD917515:LMD917517 LVZ917515:LVZ917517 MFV917515:MFV917517 MPR917515:MPR917517 MZN917515:MZN917517 NJJ917515:NJJ917517 NTF917515:NTF917517 ODB917515:ODB917517 OMX917515:OMX917517 OWT917515:OWT917517 PGP917515:PGP917517 PQL917515:PQL917517 QAH917515:QAH917517 QKD917515:QKD917517 QTZ917515:QTZ917517 RDV917515:RDV917517 RNR917515:RNR917517 RXN917515:RXN917517 SHJ917515:SHJ917517 SRF917515:SRF917517 TBB917515:TBB917517 TKX917515:TKX917517 TUT917515:TUT917517 UEP917515:UEP917517 UOL917515:UOL917517 UYH917515:UYH917517 VID917515:VID917517 VRZ917515:VRZ917517 WBV917515:WBV917517 WLR917515:WLR917517 WVN917515:WVN917517 F983051:F983053 JB983051:JB983053 SX983051:SX983053 ACT983051:ACT983053 AMP983051:AMP983053 AWL983051:AWL983053 BGH983051:BGH983053 BQD983051:BQD983053 BZZ983051:BZZ983053 CJV983051:CJV983053 CTR983051:CTR983053 DDN983051:DDN983053 DNJ983051:DNJ983053 DXF983051:DXF983053 EHB983051:EHB983053 EQX983051:EQX983053 FAT983051:FAT983053 FKP983051:FKP983053 FUL983051:FUL983053 GEH983051:GEH983053 GOD983051:GOD983053 GXZ983051:GXZ983053 HHV983051:HHV983053 HRR983051:HRR983053 IBN983051:IBN983053 ILJ983051:ILJ983053 IVF983051:IVF983053 JFB983051:JFB983053 JOX983051:JOX983053 JYT983051:JYT983053 KIP983051:KIP983053 KSL983051:KSL983053 LCH983051:LCH983053 LMD983051:LMD983053 LVZ983051:LVZ983053 MFV983051:MFV983053 MPR983051:MPR983053 MZN983051:MZN983053 NJJ983051:NJJ983053 NTF983051:NTF983053 ODB983051:ODB983053 OMX983051:OMX983053 OWT983051:OWT983053 PGP983051:PGP983053 PQL983051:PQL983053 QAH983051:QAH983053 QKD983051:QKD983053 QTZ983051:QTZ983053 RDV983051:RDV983053 RNR983051:RNR983053 RXN983051:RXN983053 SHJ983051:SHJ983053 SRF983051:SRF983053 TBB983051:TBB983053 TKX983051:TKX983053 TUT983051:TUT983053 UEP983051:UEP983053 UOL983051:UOL983053 UYH983051:UYH983053 VID983051:VID983053 VRZ983051:VRZ983053 WBV983051:WBV983053 WLR983051:WLR983053 WVN983051:WVN983053" xr:uid="{00000000-0002-0000-0700-000001000000}">
      <formula1>"禁煙,喫煙"</formula1>
    </dataValidation>
  </dataValidations>
  <printOptions horizontalCentered="1"/>
  <pageMargins left="0" right="0" top="0.74803149606299213" bottom="0.74803149606299213" header="0.31496062992125984" footer="0.31496062992125984"/>
  <pageSetup paperSize="9" scale="92"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6"/>
  <sheetViews>
    <sheetView zoomScaleNormal="100" zoomScaleSheetLayoutView="100" workbookViewId="0">
      <selection activeCell="F28" sqref="F28"/>
    </sheetView>
  </sheetViews>
  <sheetFormatPr defaultRowHeight="14.25"/>
  <cols>
    <col min="1" max="1" width="12.625" style="97" customWidth="1"/>
    <col min="2" max="2" width="9.5" style="97" customWidth="1"/>
    <col min="3" max="3" width="4.875" style="97" customWidth="1"/>
    <col min="4" max="4" width="10.625" style="97" customWidth="1"/>
    <col min="5" max="5" width="3.75" style="97" customWidth="1"/>
    <col min="6" max="6" width="10.625" style="97" customWidth="1"/>
    <col min="7" max="7" width="9.75" style="97" customWidth="1"/>
    <col min="8" max="8" width="14.375" style="97" customWidth="1"/>
    <col min="9" max="9" width="4.625" style="97" customWidth="1"/>
    <col min="10" max="10" width="13.375" style="97" customWidth="1"/>
    <col min="11" max="11" width="3.75" style="97" customWidth="1"/>
    <col min="12" max="256" width="9" style="97"/>
    <col min="257" max="257" width="12.625" style="97" customWidth="1"/>
    <col min="258" max="258" width="9.5" style="97" customWidth="1"/>
    <col min="259" max="259" width="4.875" style="97" customWidth="1"/>
    <col min="260" max="260" width="10.625" style="97" customWidth="1"/>
    <col min="261" max="261" width="3.75" style="97" customWidth="1"/>
    <col min="262" max="262" width="10.625" style="97" customWidth="1"/>
    <col min="263" max="263" width="9.75" style="97" customWidth="1"/>
    <col min="264" max="264" width="14.375" style="97" customWidth="1"/>
    <col min="265" max="265" width="4.625" style="97" customWidth="1"/>
    <col min="266" max="266" width="13.375" style="97" customWidth="1"/>
    <col min="267" max="267" width="3.75" style="97" customWidth="1"/>
    <col min="268" max="512" width="9" style="97"/>
    <col min="513" max="513" width="12.625" style="97" customWidth="1"/>
    <col min="514" max="514" width="9.5" style="97" customWidth="1"/>
    <col min="515" max="515" width="4.875" style="97" customWidth="1"/>
    <col min="516" max="516" width="10.625" style="97" customWidth="1"/>
    <col min="517" max="517" width="3.75" style="97" customWidth="1"/>
    <col min="518" max="518" width="10.625" style="97" customWidth="1"/>
    <col min="519" max="519" width="9.75" style="97" customWidth="1"/>
    <col min="520" max="520" width="14.375" style="97" customWidth="1"/>
    <col min="521" max="521" width="4.625" style="97" customWidth="1"/>
    <col min="522" max="522" width="13.375" style="97" customWidth="1"/>
    <col min="523" max="523" width="3.75" style="97" customWidth="1"/>
    <col min="524" max="768" width="9" style="97"/>
    <col min="769" max="769" width="12.625" style="97" customWidth="1"/>
    <col min="770" max="770" width="9.5" style="97" customWidth="1"/>
    <col min="771" max="771" width="4.875" style="97" customWidth="1"/>
    <col min="772" max="772" width="10.625" style="97" customWidth="1"/>
    <col min="773" max="773" width="3.75" style="97" customWidth="1"/>
    <col min="774" max="774" width="10.625" style="97" customWidth="1"/>
    <col min="775" max="775" width="9.75" style="97" customWidth="1"/>
    <col min="776" max="776" width="14.375" style="97" customWidth="1"/>
    <col min="777" max="777" width="4.625" style="97" customWidth="1"/>
    <col min="778" max="778" width="13.375" style="97" customWidth="1"/>
    <col min="779" max="779" width="3.75" style="97" customWidth="1"/>
    <col min="780" max="1024" width="9" style="97"/>
    <col min="1025" max="1025" width="12.625" style="97" customWidth="1"/>
    <col min="1026" max="1026" width="9.5" style="97" customWidth="1"/>
    <col min="1027" max="1027" width="4.875" style="97" customWidth="1"/>
    <col min="1028" max="1028" width="10.625" style="97" customWidth="1"/>
    <col min="1029" max="1029" width="3.75" style="97" customWidth="1"/>
    <col min="1030" max="1030" width="10.625" style="97" customWidth="1"/>
    <col min="1031" max="1031" width="9.75" style="97" customWidth="1"/>
    <col min="1032" max="1032" width="14.375" style="97" customWidth="1"/>
    <col min="1033" max="1033" width="4.625" style="97" customWidth="1"/>
    <col min="1034" max="1034" width="13.375" style="97" customWidth="1"/>
    <col min="1035" max="1035" width="3.75" style="97" customWidth="1"/>
    <col min="1036" max="1280" width="9" style="97"/>
    <col min="1281" max="1281" width="12.625" style="97" customWidth="1"/>
    <col min="1282" max="1282" width="9.5" style="97" customWidth="1"/>
    <col min="1283" max="1283" width="4.875" style="97" customWidth="1"/>
    <col min="1284" max="1284" width="10.625" style="97" customWidth="1"/>
    <col min="1285" max="1285" width="3.75" style="97" customWidth="1"/>
    <col min="1286" max="1286" width="10.625" style="97" customWidth="1"/>
    <col min="1287" max="1287" width="9.75" style="97" customWidth="1"/>
    <col min="1288" max="1288" width="14.375" style="97" customWidth="1"/>
    <col min="1289" max="1289" width="4.625" style="97" customWidth="1"/>
    <col min="1290" max="1290" width="13.375" style="97" customWidth="1"/>
    <col min="1291" max="1291" width="3.75" style="97" customWidth="1"/>
    <col min="1292" max="1536" width="9" style="97"/>
    <col min="1537" max="1537" width="12.625" style="97" customWidth="1"/>
    <col min="1538" max="1538" width="9.5" style="97" customWidth="1"/>
    <col min="1539" max="1539" width="4.875" style="97" customWidth="1"/>
    <col min="1540" max="1540" width="10.625" style="97" customWidth="1"/>
    <col min="1541" max="1541" width="3.75" style="97" customWidth="1"/>
    <col min="1542" max="1542" width="10.625" style="97" customWidth="1"/>
    <col min="1543" max="1543" width="9.75" style="97" customWidth="1"/>
    <col min="1544" max="1544" width="14.375" style="97" customWidth="1"/>
    <col min="1545" max="1545" width="4.625" style="97" customWidth="1"/>
    <col min="1546" max="1546" width="13.375" style="97" customWidth="1"/>
    <col min="1547" max="1547" width="3.75" style="97" customWidth="1"/>
    <col min="1548" max="1792" width="9" style="97"/>
    <col min="1793" max="1793" width="12.625" style="97" customWidth="1"/>
    <col min="1794" max="1794" width="9.5" style="97" customWidth="1"/>
    <col min="1795" max="1795" width="4.875" style="97" customWidth="1"/>
    <col min="1796" max="1796" width="10.625" style="97" customWidth="1"/>
    <col min="1797" max="1797" width="3.75" style="97" customWidth="1"/>
    <col min="1798" max="1798" width="10.625" style="97" customWidth="1"/>
    <col min="1799" max="1799" width="9.75" style="97" customWidth="1"/>
    <col min="1800" max="1800" width="14.375" style="97" customWidth="1"/>
    <col min="1801" max="1801" width="4.625" style="97" customWidth="1"/>
    <col min="1802" max="1802" width="13.375" style="97" customWidth="1"/>
    <col min="1803" max="1803" width="3.75" style="97" customWidth="1"/>
    <col min="1804" max="2048" width="9" style="97"/>
    <col min="2049" max="2049" width="12.625" style="97" customWidth="1"/>
    <col min="2050" max="2050" width="9.5" style="97" customWidth="1"/>
    <col min="2051" max="2051" width="4.875" style="97" customWidth="1"/>
    <col min="2052" max="2052" width="10.625" style="97" customWidth="1"/>
    <col min="2053" max="2053" width="3.75" style="97" customWidth="1"/>
    <col min="2054" max="2054" width="10.625" style="97" customWidth="1"/>
    <col min="2055" max="2055" width="9.75" style="97" customWidth="1"/>
    <col min="2056" max="2056" width="14.375" style="97" customWidth="1"/>
    <col min="2057" max="2057" width="4.625" style="97" customWidth="1"/>
    <col min="2058" max="2058" width="13.375" style="97" customWidth="1"/>
    <col min="2059" max="2059" width="3.75" style="97" customWidth="1"/>
    <col min="2060" max="2304" width="9" style="97"/>
    <col min="2305" max="2305" width="12.625" style="97" customWidth="1"/>
    <col min="2306" max="2306" width="9.5" style="97" customWidth="1"/>
    <col min="2307" max="2307" width="4.875" style="97" customWidth="1"/>
    <col min="2308" max="2308" width="10.625" style="97" customWidth="1"/>
    <col min="2309" max="2309" width="3.75" style="97" customWidth="1"/>
    <col min="2310" max="2310" width="10.625" style="97" customWidth="1"/>
    <col min="2311" max="2311" width="9.75" style="97" customWidth="1"/>
    <col min="2312" max="2312" width="14.375" style="97" customWidth="1"/>
    <col min="2313" max="2313" width="4.625" style="97" customWidth="1"/>
    <col min="2314" max="2314" width="13.375" style="97" customWidth="1"/>
    <col min="2315" max="2315" width="3.75" style="97" customWidth="1"/>
    <col min="2316" max="2560" width="9" style="97"/>
    <col min="2561" max="2561" width="12.625" style="97" customWidth="1"/>
    <col min="2562" max="2562" width="9.5" style="97" customWidth="1"/>
    <col min="2563" max="2563" width="4.875" style="97" customWidth="1"/>
    <col min="2564" max="2564" width="10.625" style="97" customWidth="1"/>
    <col min="2565" max="2565" width="3.75" style="97" customWidth="1"/>
    <col min="2566" max="2566" width="10.625" style="97" customWidth="1"/>
    <col min="2567" max="2567" width="9.75" style="97" customWidth="1"/>
    <col min="2568" max="2568" width="14.375" style="97" customWidth="1"/>
    <col min="2569" max="2569" width="4.625" style="97" customWidth="1"/>
    <col min="2570" max="2570" width="13.375" style="97" customWidth="1"/>
    <col min="2571" max="2571" width="3.75" style="97" customWidth="1"/>
    <col min="2572" max="2816" width="9" style="97"/>
    <col min="2817" max="2817" width="12.625" style="97" customWidth="1"/>
    <col min="2818" max="2818" width="9.5" style="97" customWidth="1"/>
    <col min="2819" max="2819" width="4.875" style="97" customWidth="1"/>
    <col min="2820" max="2820" width="10.625" style="97" customWidth="1"/>
    <col min="2821" max="2821" width="3.75" style="97" customWidth="1"/>
    <col min="2822" max="2822" width="10.625" style="97" customWidth="1"/>
    <col min="2823" max="2823" width="9.75" style="97" customWidth="1"/>
    <col min="2824" max="2824" width="14.375" style="97" customWidth="1"/>
    <col min="2825" max="2825" width="4.625" style="97" customWidth="1"/>
    <col min="2826" max="2826" width="13.375" style="97" customWidth="1"/>
    <col min="2827" max="2827" width="3.75" style="97" customWidth="1"/>
    <col min="2828" max="3072" width="9" style="97"/>
    <col min="3073" max="3073" width="12.625" style="97" customWidth="1"/>
    <col min="3074" max="3074" width="9.5" style="97" customWidth="1"/>
    <col min="3075" max="3075" width="4.875" style="97" customWidth="1"/>
    <col min="3076" max="3076" width="10.625" style="97" customWidth="1"/>
    <col min="3077" max="3077" width="3.75" style="97" customWidth="1"/>
    <col min="3078" max="3078" width="10.625" style="97" customWidth="1"/>
    <col min="3079" max="3079" width="9.75" style="97" customWidth="1"/>
    <col min="3080" max="3080" width="14.375" style="97" customWidth="1"/>
    <col min="3081" max="3081" width="4.625" style="97" customWidth="1"/>
    <col min="3082" max="3082" width="13.375" style="97" customWidth="1"/>
    <col min="3083" max="3083" width="3.75" style="97" customWidth="1"/>
    <col min="3084" max="3328" width="9" style="97"/>
    <col min="3329" max="3329" width="12.625" style="97" customWidth="1"/>
    <col min="3330" max="3330" width="9.5" style="97" customWidth="1"/>
    <col min="3331" max="3331" width="4.875" style="97" customWidth="1"/>
    <col min="3332" max="3332" width="10.625" style="97" customWidth="1"/>
    <col min="3333" max="3333" width="3.75" style="97" customWidth="1"/>
    <col min="3334" max="3334" width="10.625" style="97" customWidth="1"/>
    <col min="3335" max="3335" width="9.75" style="97" customWidth="1"/>
    <col min="3336" max="3336" width="14.375" style="97" customWidth="1"/>
    <col min="3337" max="3337" width="4.625" style="97" customWidth="1"/>
    <col min="3338" max="3338" width="13.375" style="97" customWidth="1"/>
    <col min="3339" max="3339" width="3.75" style="97" customWidth="1"/>
    <col min="3340" max="3584" width="9" style="97"/>
    <col min="3585" max="3585" width="12.625" style="97" customWidth="1"/>
    <col min="3586" max="3586" width="9.5" style="97" customWidth="1"/>
    <col min="3587" max="3587" width="4.875" style="97" customWidth="1"/>
    <col min="3588" max="3588" width="10.625" style="97" customWidth="1"/>
    <col min="3589" max="3589" width="3.75" style="97" customWidth="1"/>
    <col min="3590" max="3590" width="10.625" style="97" customWidth="1"/>
    <col min="3591" max="3591" width="9.75" style="97" customWidth="1"/>
    <col min="3592" max="3592" width="14.375" style="97" customWidth="1"/>
    <col min="3593" max="3593" width="4.625" style="97" customWidth="1"/>
    <col min="3594" max="3594" width="13.375" style="97" customWidth="1"/>
    <col min="3595" max="3595" width="3.75" style="97" customWidth="1"/>
    <col min="3596" max="3840" width="9" style="97"/>
    <col min="3841" max="3841" width="12.625" style="97" customWidth="1"/>
    <col min="3842" max="3842" width="9.5" style="97" customWidth="1"/>
    <col min="3843" max="3843" width="4.875" style="97" customWidth="1"/>
    <col min="3844" max="3844" width="10.625" style="97" customWidth="1"/>
    <col min="3845" max="3845" width="3.75" style="97" customWidth="1"/>
    <col min="3846" max="3846" width="10.625" style="97" customWidth="1"/>
    <col min="3847" max="3847" width="9.75" style="97" customWidth="1"/>
    <col min="3848" max="3848" width="14.375" style="97" customWidth="1"/>
    <col min="3849" max="3849" width="4.625" style="97" customWidth="1"/>
    <col min="3850" max="3850" width="13.375" style="97" customWidth="1"/>
    <col min="3851" max="3851" width="3.75" style="97" customWidth="1"/>
    <col min="3852" max="4096" width="9" style="97"/>
    <col min="4097" max="4097" width="12.625" style="97" customWidth="1"/>
    <col min="4098" max="4098" width="9.5" style="97" customWidth="1"/>
    <col min="4099" max="4099" width="4.875" style="97" customWidth="1"/>
    <col min="4100" max="4100" width="10.625" style="97" customWidth="1"/>
    <col min="4101" max="4101" width="3.75" style="97" customWidth="1"/>
    <col min="4102" max="4102" width="10.625" style="97" customWidth="1"/>
    <col min="4103" max="4103" width="9.75" style="97" customWidth="1"/>
    <col min="4104" max="4104" width="14.375" style="97" customWidth="1"/>
    <col min="4105" max="4105" width="4.625" style="97" customWidth="1"/>
    <col min="4106" max="4106" width="13.375" style="97" customWidth="1"/>
    <col min="4107" max="4107" width="3.75" style="97" customWidth="1"/>
    <col min="4108" max="4352" width="9" style="97"/>
    <col min="4353" max="4353" width="12.625" style="97" customWidth="1"/>
    <col min="4354" max="4354" width="9.5" style="97" customWidth="1"/>
    <col min="4355" max="4355" width="4.875" style="97" customWidth="1"/>
    <col min="4356" max="4356" width="10.625" style="97" customWidth="1"/>
    <col min="4357" max="4357" width="3.75" style="97" customWidth="1"/>
    <col min="4358" max="4358" width="10.625" style="97" customWidth="1"/>
    <col min="4359" max="4359" width="9.75" style="97" customWidth="1"/>
    <col min="4360" max="4360" width="14.375" style="97" customWidth="1"/>
    <col min="4361" max="4361" width="4.625" style="97" customWidth="1"/>
    <col min="4362" max="4362" width="13.375" style="97" customWidth="1"/>
    <col min="4363" max="4363" width="3.75" style="97" customWidth="1"/>
    <col min="4364" max="4608" width="9" style="97"/>
    <col min="4609" max="4609" width="12.625" style="97" customWidth="1"/>
    <col min="4610" max="4610" width="9.5" style="97" customWidth="1"/>
    <col min="4611" max="4611" width="4.875" style="97" customWidth="1"/>
    <col min="4612" max="4612" width="10.625" style="97" customWidth="1"/>
    <col min="4613" max="4613" width="3.75" style="97" customWidth="1"/>
    <col min="4614" max="4614" width="10.625" style="97" customWidth="1"/>
    <col min="4615" max="4615" width="9.75" style="97" customWidth="1"/>
    <col min="4616" max="4616" width="14.375" style="97" customWidth="1"/>
    <col min="4617" max="4617" width="4.625" style="97" customWidth="1"/>
    <col min="4618" max="4618" width="13.375" style="97" customWidth="1"/>
    <col min="4619" max="4619" width="3.75" style="97" customWidth="1"/>
    <col min="4620" max="4864" width="9" style="97"/>
    <col min="4865" max="4865" width="12.625" style="97" customWidth="1"/>
    <col min="4866" max="4866" width="9.5" style="97" customWidth="1"/>
    <col min="4867" max="4867" width="4.875" style="97" customWidth="1"/>
    <col min="4868" max="4868" width="10.625" style="97" customWidth="1"/>
    <col min="4869" max="4869" width="3.75" style="97" customWidth="1"/>
    <col min="4870" max="4870" width="10.625" style="97" customWidth="1"/>
    <col min="4871" max="4871" width="9.75" style="97" customWidth="1"/>
    <col min="4872" max="4872" width="14.375" style="97" customWidth="1"/>
    <col min="4873" max="4873" width="4.625" style="97" customWidth="1"/>
    <col min="4874" max="4874" width="13.375" style="97" customWidth="1"/>
    <col min="4875" max="4875" width="3.75" style="97" customWidth="1"/>
    <col min="4876" max="5120" width="9" style="97"/>
    <col min="5121" max="5121" width="12.625" style="97" customWidth="1"/>
    <col min="5122" max="5122" width="9.5" style="97" customWidth="1"/>
    <col min="5123" max="5123" width="4.875" style="97" customWidth="1"/>
    <col min="5124" max="5124" width="10.625" style="97" customWidth="1"/>
    <col min="5125" max="5125" width="3.75" style="97" customWidth="1"/>
    <col min="5126" max="5126" width="10.625" style="97" customWidth="1"/>
    <col min="5127" max="5127" width="9.75" style="97" customWidth="1"/>
    <col min="5128" max="5128" width="14.375" style="97" customWidth="1"/>
    <col min="5129" max="5129" width="4.625" style="97" customWidth="1"/>
    <col min="5130" max="5130" width="13.375" style="97" customWidth="1"/>
    <col min="5131" max="5131" width="3.75" style="97" customWidth="1"/>
    <col min="5132" max="5376" width="9" style="97"/>
    <col min="5377" max="5377" width="12.625" style="97" customWidth="1"/>
    <col min="5378" max="5378" width="9.5" style="97" customWidth="1"/>
    <col min="5379" max="5379" width="4.875" style="97" customWidth="1"/>
    <col min="5380" max="5380" width="10.625" style="97" customWidth="1"/>
    <col min="5381" max="5381" width="3.75" style="97" customWidth="1"/>
    <col min="5382" max="5382" width="10.625" style="97" customWidth="1"/>
    <col min="5383" max="5383" width="9.75" style="97" customWidth="1"/>
    <col min="5384" max="5384" width="14.375" style="97" customWidth="1"/>
    <col min="5385" max="5385" width="4.625" style="97" customWidth="1"/>
    <col min="5386" max="5386" width="13.375" style="97" customWidth="1"/>
    <col min="5387" max="5387" width="3.75" style="97" customWidth="1"/>
    <col min="5388" max="5632" width="9" style="97"/>
    <col min="5633" max="5633" width="12.625" style="97" customWidth="1"/>
    <col min="5634" max="5634" width="9.5" style="97" customWidth="1"/>
    <col min="5635" max="5635" width="4.875" style="97" customWidth="1"/>
    <col min="5636" max="5636" width="10.625" style="97" customWidth="1"/>
    <col min="5637" max="5637" width="3.75" style="97" customWidth="1"/>
    <col min="5638" max="5638" width="10.625" style="97" customWidth="1"/>
    <col min="5639" max="5639" width="9.75" style="97" customWidth="1"/>
    <col min="5640" max="5640" width="14.375" style="97" customWidth="1"/>
    <col min="5641" max="5641" width="4.625" style="97" customWidth="1"/>
    <col min="5642" max="5642" width="13.375" style="97" customWidth="1"/>
    <col min="5643" max="5643" width="3.75" style="97" customWidth="1"/>
    <col min="5644" max="5888" width="9" style="97"/>
    <col min="5889" max="5889" width="12.625" style="97" customWidth="1"/>
    <col min="5890" max="5890" width="9.5" style="97" customWidth="1"/>
    <col min="5891" max="5891" width="4.875" style="97" customWidth="1"/>
    <col min="5892" max="5892" width="10.625" style="97" customWidth="1"/>
    <col min="5893" max="5893" width="3.75" style="97" customWidth="1"/>
    <col min="5894" max="5894" width="10.625" style="97" customWidth="1"/>
    <col min="5895" max="5895" width="9.75" style="97" customWidth="1"/>
    <col min="5896" max="5896" width="14.375" style="97" customWidth="1"/>
    <col min="5897" max="5897" width="4.625" style="97" customWidth="1"/>
    <col min="5898" max="5898" width="13.375" style="97" customWidth="1"/>
    <col min="5899" max="5899" width="3.75" style="97" customWidth="1"/>
    <col min="5900" max="6144" width="9" style="97"/>
    <col min="6145" max="6145" width="12.625" style="97" customWidth="1"/>
    <col min="6146" max="6146" width="9.5" style="97" customWidth="1"/>
    <col min="6147" max="6147" width="4.875" style="97" customWidth="1"/>
    <col min="6148" max="6148" width="10.625" style="97" customWidth="1"/>
    <col min="6149" max="6149" width="3.75" style="97" customWidth="1"/>
    <col min="6150" max="6150" width="10.625" style="97" customWidth="1"/>
    <col min="6151" max="6151" width="9.75" style="97" customWidth="1"/>
    <col min="6152" max="6152" width="14.375" style="97" customWidth="1"/>
    <col min="6153" max="6153" width="4.625" style="97" customWidth="1"/>
    <col min="6154" max="6154" width="13.375" style="97" customWidth="1"/>
    <col min="6155" max="6155" width="3.75" style="97" customWidth="1"/>
    <col min="6156" max="6400" width="9" style="97"/>
    <col min="6401" max="6401" width="12.625" style="97" customWidth="1"/>
    <col min="6402" max="6402" width="9.5" style="97" customWidth="1"/>
    <col min="6403" max="6403" width="4.875" style="97" customWidth="1"/>
    <col min="6404" max="6404" width="10.625" style="97" customWidth="1"/>
    <col min="6405" max="6405" width="3.75" style="97" customWidth="1"/>
    <col min="6406" max="6406" width="10.625" style="97" customWidth="1"/>
    <col min="6407" max="6407" width="9.75" style="97" customWidth="1"/>
    <col min="6408" max="6408" width="14.375" style="97" customWidth="1"/>
    <col min="6409" max="6409" width="4.625" style="97" customWidth="1"/>
    <col min="6410" max="6410" width="13.375" style="97" customWidth="1"/>
    <col min="6411" max="6411" width="3.75" style="97" customWidth="1"/>
    <col min="6412" max="6656" width="9" style="97"/>
    <col min="6657" max="6657" width="12.625" style="97" customWidth="1"/>
    <col min="6658" max="6658" width="9.5" style="97" customWidth="1"/>
    <col min="6659" max="6659" width="4.875" style="97" customWidth="1"/>
    <col min="6660" max="6660" width="10.625" style="97" customWidth="1"/>
    <col min="6661" max="6661" width="3.75" style="97" customWidth="1"/>
    <col min="6662" max="6662" width="10.625" style="97" customWidth="1"/>
    <col min="6663" max="6663" width="9.75" style="97" customWidth="1"/>
    <col min="6664" max="6664" width="14.375" style="97" customWidth="1"/>
    <col min="6665" max="6665" width="4.625" style="97" customWidth="1"/>
    <col min="6666" max="6666" width="13.375" style="97" customWidth="1"/>
    <col min="6667" max="6667" width="3.75" style="97" customWidth="1"/>
    <col min="6668" max="6912" width="9" style="97"/>
    <col min="6913" max="6913" width="12.625" style="97" customWidth="1"/>
    <col min="6914" max="6914" width="9.5" style="97" customWidth="1"/>
    <col min="6915" max="6915" width="4.875" style="97" customWidth="1"/>
    <col min="6916" max="6916" width="10.625" style="97" customWidth="1"/>
    <col min="6917" max="6917" width="3.75" style="97" customWidth="1"/>
    <col min="6918" max="6918" width="10.625" style="97" customWidth="1"/>
    <col min="6919" max="6919" width="9.75" style="97" customWidth="1"/>
    <col min="6920" max="6920" width="14.375" style="97" customWidth="1"/>
    <col min="6921" max="6921" width="4.625" style="97" customWidth="1"/>
    <col min="6922" max="6922" width="13.375" style="97" customWidth="1"/>
    <col min="6923" max="6923" width="3.75" style="97" customWidth="1"/>
    <col min="6924" max="7168" width="9" style="97"/>
    <col min="7169" max="7169" width="12.625" style="97" customWidth="1"/>
    <col min="7170" max="7170" width="9.5" style="97" customWidth="1"/>
    <col min="7171" max="7171" width="4.875" style="97" customWidth="1"/>
    <col min="7172" max="7172" width="10.625" style="97" customWidth="1"/>
    <col min="7173" max="7173" width="3.75" style="97" customWidth="1"/>
    <col min="7174" max="7174" width="10.625" style="97" customWidth="1"/>
    <col min="7175" max="7175" width="9.75" style="97" customWidth="1"/>
    <col min="7176" max="7176" width="14.375" style="97" customWidth="1"/>
    <col min="7177" max="7177" width="4.625" style="97" customWidth="1"/>
    <col min="7178" max="7178" width="13.375" style="97" customWidth="1"/>
    <col min="7179" max="7179" width="3.75" style="97" customWidth="1"/>
    <col min="7180" max="7424" width="9" style="97"/>
    <col min="7425" max="7425" width="12.625" style="97" customWidth="1"/>
    <col min="7426" max="7426" width="9.5" style="97" customWidth="1"/>
    <col min="7427" max="7427" width="4.875" style="97" customWidth="1"/>
    <col min="7428" max="7428" width="10.625" style="97" customWidth="1"/>
    <col min="7429" max="7429" width="3.75" style="97" customWidth="1"/>
    <col min="7430" max="7430" width="10.625" style="97" customWidth="1"/>
    <col min="7431" max="7431" width="9.75" style="97" customWidth="1"/>
    <col min="7432" max="7432" width="14.375" style="97" customWidth="1"/>
    <col min="7433" max="7433" width="4.625" style="97" customWidth="1"/>
    <col min="7434" max="7434" width="13.375" style="97" customWidth="1"/>
    <col min="7435" max="7435" width="3.75" style="97" customWidth="1"/>
    <col min="7436" max="7680" width="9" style="97"/>
    <col min="7681" max="7681" width="12.625" style="97" customWidth="1"/>
    <col min="7682" max="7682" width="9.5" style="97" customWidth="1"/>
    <col min="7683" max="7683" width="4.875" style="97" customWidth="1"/>
    <col min="7684" max="7684" width="10.625" style="97" customWidth="1"/>
    <col min="7685" max="7685" width="3.75" style="97" customWidth="1"/>
    <col min="7686" max="7686" width="10.625" style="97" customWidth="1"/>
    <col min="7687" max="7687" width="9.75" style="97" customWidth="1"/>
    <col min="7688" max="7688" width="14.375" style="97" customWidth="1"/>
    <col min="7689" max="7689" width="4.625" style="97" customWidth="1"/>
    <col min="7690" max="7690" width="13.375" style="97" customWidth="1"/>
    <col min="7691" max="7691" width="3.75" style="97" customWidth="1"/>
    <col min="7692" max="7936" width="9" style="97"/>
    <col min="7937" max="7937" width="12.625" style="97" customWidth="1"/>
    <col min="7938" max="7938" width="9.5" style="97" customWidth="1"/>
    <col min="7939" max="7939" width="4.875" style="97" customWidth="1"/>
    <col min="7940" max="7940" width="10.625" style="97" customWidth="1"/>
    <col min="7941" max="7941" width="3.75" style="97" customWidth="1"/>
    <col min="7942" max="7942" width="10.625" style="97" customWidth="1"/>
    <col min="7943" max="7943" width="9.75" style="97" customWidth="1"/>
    <col min="7944" max="7944" width="14.375" style="97" customWidth="1"/>
    <col min="7945" max="7945" width="4.625" style="97" customWidth="1"/>
    <col min="7946" max="7946" width="13.375" style="97" customWidth="1"/>
    <col min="7947" max="7947" width="3.75" style="97" customWidth="1"/>
    <col min="7948" max="8192" width="9" style="97"/>
    <col min="8193" max="8193" width="12.625" style="97" customWidth="1"/>
    <col min="8194" max="8194" width="9.5" style="97" customWidth="1"/>
    <col min="8195" max="8195" width="4.875" style="97" customWidth="1"/>
    <col min="8196" max="8196" width="10.625" style="97" customWidth="1"/>
    <col min="8197" max="8197" width="3.75" style="97" customWidth="1"/>
    <col min="8198" max="8198" width="10.625" style="97" customWidth="1"/>
    <col min="8199" max="8199" width="9.75" style="97" customWidth="1"/>
    <col min="8200" max="8200" width="14.375" style="97" customWidth="1"/>
    <col min="8201" max="8201" width="4.625" style="97" customWidth="1"/>
    <col min="8202" max="8202" width="13.375" style="97" customWidth="1"/>
    <col min="8203" max="8203" width="3.75" style="97" customWidth="1"/>
    <col min="8204" max="8448" width="9" style="97"/>
    <col min="8449" max="8449" width="12.625" style="97" customWidth="1"/>
    <col min="8450" max="8450" width="9.5" style="97" customWidth="1"/>
    <col min="8451" max="8451" width="4.875" style="97" customWidth="1"/>
    <col min="8452" max="8452" width="10.625" style="97" customWidth="1"/>
    <col min="8453" max="8453" width="3.75" style="97" customWidth="1"/>
    <col min="8454" max="8454" width="10.625" style="97" customWidth="1"/>
    <col min="8455" max="8455" width="9.75" style="97" customWidth="1"/>
    <col min="8456" max="8456" width="14.375" style="97" customWidth="1"/>
    <col min="8457" max="8457" width="4.625" style="97" customWidth="1"/>
    <col min="8458" max="8458" width="13.375" style="97" customWidth="1"/>
    <col min="8459" max="8459" width="3.75" style="97" customWidth="1"/>
    <col min="8460" max="8704" width="9" style="97"/>
    <col min="8705" max="8705" width="12.625" style="97" customWidth="1"/>
    <col min="8706" max="8706" width="9.5" style="97" customWidth="1"/>
    <col min="8707" max="8707" width="4.875" style="97" customWidth="1"/>
    <col min="8708" max="8708" width="10.625" style="97" customWidth="1"/>
    <col min="8709" max="8709" width="3.75" style="97" customWidth="1"/>
    <col min="8710" max="8710" width="10.625" style="97" customWidth="1"/>
    <col min="8711" max="8711" width="9.75" style="97" customWidth="1"/>
    <col min="8712" max="8712" width="14.375" style="97" customWidth="1"/>
    <col min="8713" max="8713" width="4.625" style="97" customWidth="1"/>
    <col min="8714" max="8714" width="13.375" style="97" customWidth="1"/>
    <col min="8715" max="8715" width="3.75" style="97" customWidth="1"/>
    <col min="8716" max="8960" width="9" style="97"/>
    <col min="8961" max="8961" width="12.625" style="97" customWidth="1"/>
    <col min="8962" max="8962" width="9.5" style="97" customWidth="1"/>
    <col min="8963" max="8963" width="4.875" style="97" customWidth="1"/>
    <col min="8964" max="8964" width="10.625" style="97" customWidth="1"/>
    <col min="8965" max="8965" width="3.75" style="97" customWidth="1"/>
    <col min="8966" max="8966" width="10.625" style="97" customWidth="1"/>
    <col min="8967" max="8967" width="9.75" style="97" customWidth="1"/>
    <col min="8968" max="8968" width="14.375" style="97" customWidth="1"/>
    <col min="8969" max="8969" width="4.625" style="97" customWidth="1"/>
    <col min="8970" max="8970" width="13.375" style="97" customWidth="1"/>
    <col min="8971" max="8971" width="3.75" style="97" customWidth="1"/>
    <col min="8972" max="9216" width="9" style="97"/>
    <col min="9217" max="9217" width="12.625" style="97" customWidth="1"/>
    <col min="9218" max="9218" width="9.5" style="97" customWidth="1"/>
    <col min="9219" max="9219" width="4.875" style="97" customWidth="1"/>
    <col min="9220" max="9220" width="10.625" style="97" customWidth="1"/>
    <col min="9221" max="9221" width="3.75" style="97" customWidth="1"/>
    <col min="9222" max="9222" width="10.625" style="97" customWidth="1"/>
    <col min="9223" max="9223" width="9.75" style="97" customWidth="1"/>
    <col min="9224" max="9224" width="14.375" style="97" customWidth="1"/>
    <col min="9225" max="9225" width="4.625" style="97" customWidth="1"/>
    <col min="9226" max="9226" width="13.375" style="97" customWidth="1"/>
    <col min="9227" max="9227" width="3.75" style="97" customWidth="1"/>
    <col min="9228" max="9472" width="9" style="97"/>
    <col min="9473" max="9473" width="12.625" style="97" customWidth="1"/>
    <col min="9474" max="9474" width="9.5" style="97" customWidth="1"/>
    <col min="9475" max="9475" width="4.875" style="97" customWidth="1"/>
    <col min="9476" max="9476" width="10.625" style="97" customWidth="1"/>
    <col min="9477" max="9477" width="3.75" style="97" customWidth="1"/>
    <col min="9478" max="9478" width="10.625" style="97" customWidth="1"/>
    <col min="9479" max="9479" width="9.75" style="97" customWidth="1"/>
    <col min="9480" max="9480" width="14.375" style="97" customWidth="1"/>
    <col min="9481" max="9481" width="4.625" style="97" customWidth="1"/>
    <col min="9482" max="9482" width="13.375" style="97" customWidth="1"/>
    <col min="9483" max="9483" width="3.75" style="97" customWidth="1"/>
    <col min="9484" max="9728" width="9" style="97"/>
    <col min="9729" max="9729" width="12.625" style="97" customWidth="1"/>
    <col min="9730" max="9730" width="9.5" style="97" customWidth="1"/>
    <col min="9731" max="9731" width="4.875" style="97" customWidth="1"/>
    <col min="9732" max="9732" width="10.625" style="97" customWidth="1"/>
    <col min="9733" max="9733" width="3.75" style="97" customWidth="1"/>
    <col min="9734" max="9734" width="10.625" style="97" customWidth="1"/>
    <col min="9735" max="9735" width="9.75" style="97" customWidth="1"/>
    <col min="9736" max="9736" width="14.375" style="97" customWidth="1"/>
    <col min="9737" max="9737" width="4.625" style="97" customWidth="1"/>
    <col min="9738" max="9738" width="13.375" style="97" customWidth="1"/>
    <col min="9739" max="9739" width="3.75" style="97" customWidth="1"/>
    <col min="9740" max="9984" width="9" style="97"/>
    <col min="9985" max="9985" width="12.625" style="97" customWidth="1"/>
    <col min="9986" max="9986" width="9.5" style="97" customWidth="1"/>
    <col min="9987" max="9987" width="4.875" style="97" customWidth="1"/>
    <col min="9988" max="9988" width="10.625" style="97" customWidth="1"/>
    <col min="9989" max="9989" width="3.75" style="97" customWidth="1"/>
    <col min="9990" max="9990" width="10.625" style="97" customWidth="1"/>
    <col min="9991" max="9991" width="9.75" style="97" customWidth="1"/>
    <col min="9992" max="9992" width="14.375" style="97" customWidth="1"/>
    <col min="9993" max="9993" width="4.625" style="97" customWidth="1"/>
    <col min="9994" max="9994" width="13.375" style="97" customWidth="1"/>
    <col min="9995" max="9995" width="3.75" style="97" customWidth="1"/>
    <col min="9996" max="10240" width="9" style="97"/>
    <col min="10241" max="10241" width="12.625" style="97" customWidth="1"/>
    <col min="10242" max="10242" width="9.5" style="97" customWidth="1"/>
    <col min="10243" max="10243" width="4.875" style="97" customWidth="1"/>
    <col min="10244" max="10244" width="10.625" style="97" customWidth="1"/>
    <col min="10245" max="10245" width="3.75" style="97" customWidth="1"/>
    <col min="10246" max="10246" width="10.625" style="97" customWidth="1"/>
    <col min="10247" max="10247" width="9.75" style="97" customWidth="1"/>
    <col min="10248" max="10248" width="14.375" style="97" customWidth="1"/>
    <col min="10249" max="10249" width="4.625" style="97" customWidth="1"/>
    <col min="10250" max="10250" width="13.375" style="97" customWidth="1"/>
    <col min="10251" max="10251" width="3.75" style="97" customWidth="1"/>
    <col min="10252" max="10496" width="9" style="97"/>
    <col min="10497" max="10497" width="12.625" style="97" customWidth="1"/>
    <col min="10498" max="10498" width="9.5" style="97" customWidth="1"/>
    <col min="10499" max="10499" width="4.875" style="97" customWidth="1"/>
    <col min="10500" max="10500" width="10.625" style="97" customWidth="1"/>
    <col min="10501" max="10501" width="3.75" style="97" customWidth="1"/>
    <col min="10502" max="10502" width="10.625" style="97" customWidth="1"/>
    <col min="10503" max="10503" width="9.75" style="97" customWidth="1"/>
    <col min="10504" max="10504" width="14.375" style="97" customWidth="1"/>
    <col min="10505" max="10505" width="4.625" style="97" customWidth="1"/>
    <col min="10506" max="10506" width="13.375" style="97" customWidth="1"/>
    <col min="10507" max="10507" width="3.75" style="97" customWidth="1"/>
    <col min="10508" max="10752" width="9" style="97"/>
    <col min="10753" max="10753" width="12.625" style="97" customWidth="1"/>
    <col min="10754" max="10754" width="9.5" style="97" customWidth="1"/>
    <col min="10755" max="10755" width="4.875" style="97" customWidth="1"/>
    <col min="10756" max="10756" width="10.625" style="97" customWidth="1"/>
    <col min="10757" max="10757" width="3.75" style="97" customWidth="1"/>
    <col min="10758" max="10758" width="10.625" style="97" customWidth="1"/>
    <col min="10759" max="10759" width="9.75" style="97" customWidth="1"/>
    <col min="10760" max="10760" width="14.375" style="97" customWidth="1"/>
    <col min="10761" max="10761" width="4.625" style="97" customWidth="1"/>
    <col min="10762" max="10762" width="13.375" style="97" customWidth="1"/>
    <col min="10763" max="10763" width="3.75" style="97" customWidth="1"/>
    <col min="10764" max="11008" width="9" style="97"/>
    <col min="11009" max="11009" width="12.625" style="97" customWidth="1"/>
    <col min="11010" max="11010" width="9.5" style="97" customWidth="1"/>
    <col min="11011" max="11011" width="4.875" style="97" customWidth="1"/>
    <col min="11012" max="11012" width="10.625" style="97" customWidth="1"/>
    <col min="11013" max="11013" width="3.75" style="97" customWidth="1"/>
    <col min="11014" max="11014" width="10.625" style="97" customWidth="1"/>
    <col min="11015" max="11015" width="9.75" style="97" customWidth="1"/>
    <col min="11016" max="11016" width="14.375" style="97" customWidth="1"/>
    <col min="11017" max="11017" width="4.625" style="97" customWidth="1"/>
    <col min="11018" max="11018" width="13.375" style="97" customWidth="1"/>
    <col min="11019" max="11019" width="3.75" style="97" customWidth="1"/>
    <col min="11020" max="11264" width="9" style="97"/>
    <col min="11265" max="11265" width="12.625" style="97" customWidth="1"/>
    <col min="11266" max="11266" width="9.5" style="97" customWidth="1"/>
    <col min="11267" max="11267" width="4.875" style="97" customWidth="1"/>
    <col min="11268" max="11268" width="10.625" style="97" customWidth="1"/>
    <col min="11269" max="11269" width="3.75" style="97" customWidth="1"/>
    <col min="11270" max="11270" width="10.625" style="97" customWidth="1"/>
    <col min="11271" max="11271" width="9.75" style="97" customWidth="1"/>
    <col min="11272" max="11272" width="14.375" style="97" customWidth="1"/>
    <col min="11273" max="11273" width="4.625" style="97" customWidth="1"/>
    <col min="11274" max="11274" width="13.375" style="97" customWidth="1"/>
    <col min="11275" max="11275" width="3.75" style="97" customWidth="1"/>
    <col min="11276" max="11520" width="9" style="97"/>
    <col min="11521" max="11521" width="12.625" style="97" customWidth="1"/>
    <col min="11522" max="11522" width="9.5" style="97" customWidth="1"/>
    <col min="11523" max="11523" width="4.875" style="97" customWidth="1"/>
    <col min="11524" max="11524" width="10.625" style="97" customWidth="1"/>
    <col min="11525" max="11525" width="3.75" style="97" customWidth="1"/>
    <col min="11526" max="11526" width="10.625" style="97" customWidth="1"/>
    <col min="11527" max="11527" width="9.75" style="97" customWidth="1"/>
    <col min="11528" max="11528" width="14.375" style="97" customWidth="1"/>
    <col min="11529" max="11529" width="4.625" style="97" customWidth="1"/>
    <col min="11530" max="11530" width="13.375" style="97" customWidth="1"/>
    <col min="11531" max="11531" width="3.75" style="97" customWidth="1"/>
    <col min="11532" max="11776" width="9" style="97"/>
    <col min="11777" max="11777" width="12.625" style="97" customWidth="1"/>
    <col min="11778" max="11778" width="9.5" style="97" customWidth="1"/>
    <col min="11779" max="11779" width="4.875" style="97" customWidth="1"/>
    <col min="11780" max="11780" width="10.625" style="97" customWidth="1"/>
    <col min="11781" max="11781" width="3.75" style="97" customWidth="1"/>
    <col min="11782" max="11782" width="10.625" style="97" customWidth="1"/>
    <col min="11783" max="11783" width="9.75" style="97" customWidth="1"/>
    <col min="11784" max="11784" width="14.375" style="97" customWidth="1"/>
    <col min="11785" max="11785" width="4.625" style="97" customWidth="1"/>
    <col min="11786" max="11786" width="13.375" style="97" customWidth="1"/>
    <col min="11787" max="11787" width="3.75" style="97" customWidth="1"/>
    <col min="11788" max="12032" width="9" style="97"/>
    <col min="12033" max="12033" width="12.625" style="97" customWidth="1"/>
    <col min="12034" max="12034" width="9.5" style="97" customWidth="1"/>
    <col min="12035" max="12035" width="4.875" style="97" customWidth="1"/>
    <col min="12036" max="12036" width="10.625" style="97" customWidth="1"/>
    <col min="12037" max="12037" width="3.75" style="97" customWidth="1"/>
    <col min="12038" max="12038" width="10.625" style="97" customWidth="1"/>
    <col min="12039" max="12039" width="9.75" style="97" customWidth="1"/>
    <col min="12040" max="12040" width="14.375" style="97" customWidth="1"/>
    <col min="12041" max="12041" width="4.625" style="97" customWidth="1"/>
    <col min="12042" max="12042" width="13.375" style="97" customWidth="1"/>
    <col min="12043" max="12043" width="3.75" style="97" customWidth="1"/>
    <col min="12044" max="12288" width="9" style="97"/>
    <col min="12289" max="12289" width="12.625" style="97" customWidth="1"/>
    <col min="12290" max="12290" width="9.5" style="97" customWidth="1"/>
    <col min="12291" max="12291" width="4.875" style="97" customWidth="1"/>
    <col min="12292" max="12292" width="10.625" style="97" customWidth="1"/>
    <col min="12293" max="12293" width="3.75" style="97" customWidth="1"/>
    <col min="12294" max="12294" width="10.625" style="97" customWidth="1"/>
    <col min="12295" max="12295" width="9.75" style="97" customWidth="1"/>
    <col min="12296" max="12296" width="14.375" style="97" customWidth="1"/>
    <col min="12297" max="12297" width="4.625" style="97" customWidth="1"/>
    <col min="12298" max="12298" width="13.375" style="97" customWidth="1"/>
    <col min="12299" max="12299" width="3.75" style="97" customWidth="1"/>
    <col min="12300" max="12544" width="9" style="97"/>
    <col min="12545" max="12545" width="12.625" style="97" customWidth="1"/>
    <col min="12546" max="12546" width="9.5" style="97" customWidth="1"/>
    <col min="12547" max="12547" width="4.875" style="97" customWidth="1"/>
    <col min="12548" max="12548" width="10.625" style="97" customWidth="1"/>
    <col min="12549" max="12549" width="3.75" style="97" customWidth="1"/>
    <col min="12550" max="12550" width="10.625" style="97" customWidth="1"/>
    <col min="12551" max="12551" width="9.75" style="97" customWidth="1"/>
    <col min="12552" max="12552" width="14.375" style="97" customWidth="1"/>
    <col min="12553" max="12553" width="4.625" style="97" customWidth="1"/>
    <col min="12554" max="12554" width="13.375" style="97" customWidth="1"/>
    <col min="12555" max="12555" width="3.75" style="97" customWidth="1"/>
    <col min="12556" max="12800" width="9" style="97"/>
    <col min="12801" max="12801" width="12.625" style="97" customWidth="1"/>
    <col min="12802" max="12802" width="9.5" style="97" customWidth="1"/>
    <col min="12803" max="12803" width="4.875" style="97" customWidth="1"/>
    <col min="12804" max="12804" width="10.625" style="97" customWidth="1"/>
    <col min="12805" max="12805" width="3.75" style="97" customWidth="1"/>
    <col min="12806" max="12806" width="10.625" style="97" customWidth="1"/>
    <col min="12807" max="12807" width="9.75" style="97" customWidth="1"/>
    <col min="12808" max="12808" width="14.375" style="97" customWidth="1"/>
    <col min="12809" max="12809" width="4.625" style="97" customWidth="1"/>
    <col min="12810" max="12810" width="13.375" style="97" customWidth="1"/>
    <col min="12811" max="12811" width="3.75" style="97" customWidth="1"/>
    <col min="12812" max="13056" width="9" style="97"/>
    <col min="13057" max="13057" width="12.625" style="97" customWidth="1"/>
    <col min="13058" max="13058" width="9.5" style="97" customWidth="1"/>
    <col min="13059" max="13059" width="4.875" style="97" customWidth="1"/>
    <col min="13060" max="13060" width="10.625" style="97" customWidth="1"/>
    <col min="13061" max="13061" width="3.75" style="97" customWidth="1"/>
    <col min="13062" max="13062" width="10.625" style="97" customWidth="1"/>
    <col min="13063" max="13063" width="9.75" style="97" customWidth="1"/>
    <col min="13064" max="13064" width="14.375" style="97" customWidth="1"/>
    <col min="13065" max="13065" width="4.625" style="97" customWidth="1"/>
    <col min="13066" max="13066" width="13.375" style="97" customWidth="1"/>
    <col min="13067" max="13067" width="3.75" style="97" customWidth="1"/>
    <col min="13068" max="13312" width="9" style="97"/>
    <col min="13313" max="13313" width="12.625" style="97" customWidth="1"/>
    <col min="13314" max="13314" width="9.5" style="97" customWidth="1"/>
    <col min="13315" max="13315" width="4.875" style="97" customWidth="1"/>
    <col min="13316" max="13316" width="10.625" style="97" customWidth="1"/>
    <col min="13317" max="13317" width="3.75" style="97" customWidth="1"/>
    <col min="13318" max="13318" width="10.625" style="97" customWidth="1"/>
    <col min="13319" max="13319" width="9.75" style="97" customWidth="1"/>
    <col min="13320" max="13320" width="14.375" style="97" customWidth="1"/>
    <col min="13321" max="13321" width="4.625" style="97" customWidth="1"/>
    <col min="13322" max="13322" width="13.375" style="97" customWidth="1"/>
    <col min="13323" max="13323" width="3.75" style="97" customWidth="1"/>
    <col min="13324" max="13568" width="9" style="97"/>
    <col min="13569" max="13569" width="12.625" style="97" customWidth="1"/>
    <col min="13570" max="13570" width="9.5" style="97" customWidth="1"/>
    <col min="13571" max="13571" width="4.875" style="97" customWidth="1"/>
    <col min="13572" max="13572" width="10.625" style="97" customWidth="1"/>
    <col min="13573" max="13573" width="3.75" style="97" customWidth="1"/>
    <col min="13574" max="13574" width="10.625" style="97" customWidth="1"/>
    <col min="13575" max="13575" width="9.75" style="97" customWidth="1"/>
    <col min="13576" max="13576" width="14.375" style="97" customWidth="1"/>
    <col min="13577" max="13577" width="4.625" style="97" customWidth="1"/>
    <col min="13578" max="13578" width="13.375" style="97" customWidth="1"/>
    <col min="13579" max="13579" width="3.75" style="97" customWidth="1"/>
    <col min="13580" max="13824" width="9" style="97"/>
    <col min="13825" max="13825" width="12.625" style="97" customWidth="1"/>
    <col min="13826" max="13826" width="9.5" style="97" customWidth="1"/>
    <col min="13827" max="13827" width="4.875" style="97" customWidth="1"/>
    <col min="13828" max="13828" width="10.625" style="97" customWidth="1"/>
    <col min="13829" max="13829" width="3.75" style="97" customWidth="1"/>
    <col min="13830" max="13830" width="10.625" style="97" customWidth="1"/>
    <col min="13831" max="13831" width="9.75" style="97" customWidth="1"/>
    <col min="13832" max="13832" width="14.375" style="97" customWidth="1"/>
    <col min="13833" max="13833" width="4.625" style="97" customWidth="1"/>
    <col min="13834" max="13834" width="13.375" style="97" customWidth="1"/>
    <col min="13835" max="13835" width="3.75" style="97" customWidth="1"/>
    <col min="13836" max="14080" width="9" style="97"/>
    <col min="14081" max="14081" width="12.625" style="97" customWidth="1"/>
    <col min="14082" max="14082" width="9.5" style="97" customWidth="1"/>
    <col min="14083" max="14083" width="4.875" style="97" customWidth="1"/>
    <col min="14084" max="14084" width="10.625" style="97" customWidth="1"/>
    <col min="14085" max="14085" width="3.75" style="97" customWidth="1"/>
    <col min="14086" max="14086" width="10.625" style="97" customWidth="1"/>
    <col min="14087" max="14087" width="9.75" style="97" customWidth="1"/>
    <col min="14088" max="14088" width="14.375" style="97" customWidth="1"/>
    <col min="14089" max="14089" width="4.625" style="97" customWidth="1"/>
    <col min="14090" max="14090" width="13.375" style="97" customWidth="1"/>
    <col min="14091" max="14091" width="3.75" style="97" customWidth="1"/>
    <col min="14092" max="14336" width="9" style="97"/>
    <col min="14337" max="14337" width="12.625" style="97" customWidth="1"/>
    <col min="14338" max="14338" width="9.5" style="97" customWidth="1"/>
    <col min="14339" max="14339" width="4.875" style="97" customWidth="1"/>
    <col min="14340" max="14340" width="10.625" style="97" customWidth="1"/>
    <col min="14341" max="14341" width="3.75" style="97" customWidth="1"/>
    <col min="14342" max="14342" width="10.625" style="97" customWidth="1"/>
    <col min="14343" max="14343" width="9.75" style="97" customWidth="1"/>
    <col min="14344" max="14344" width="14.375" style="97" customWidth="1"/>
    <col min="14345" max="14345" width="4.625" style="97" customWidth="1"/>
    <col min="14346" max="14346" width="13.375" style="97" customWidth="1"/>
    <col min="14347" max="14347" width="3.75" style="97" customWidth="1"/>
    <col min="14348" max="14592" width="9" style="97"/>
    <col min="14593" max="14593" width="12.625" style="97" customWidth="1"/>
    <col min="14594" max="14594" width="9.5" style="97" customWidth="1"/>
    <col min="14595" max="14595" width="4.875" style="97" customWidth="1"/>
    <col min="14596" max="14596" width="10.625" style="97" customWidth="1"/>
    <col min="14597" max="14597" width="3.75" style="97" customWidth="1"/>
    <col min="14598" max="14598" width="10.625" style="97" customWidth="1"/>
    <col min="14599" max="14599" width="9.75" style="97" customWidth="1"/>
    <col min="14600" max="14600" width="14.375" style="97" customWidth="1"/>
    <col min="14601" max="14601" width="4.625" style="97" customWidth="1"/>
    <col min="14602" max="14602" width="13.375" style="97" customWidth="1"/>
    <col min="14603" max="14603" width="3.75" style="97" customWidth="1"/>
    <col min="14604" max="14848" width="9" style="97"/>
    <col min="14849" max="14849" width="12.625" style="97" customWidth="1"/>
    <col min="14850" max="14850" width="9.5" style="97" customWidth="1"/>
    <col min="14851" max="14851" width="4.875" style="97" customWidth="1"/>
    <col min="14852" max="14852" width="10.625" style="97" customWidth="1"/>
    <col min="14853" max="14853" width="3.75" style="97" customWidth="1"/>
    <col min="14854" max="14854" width="10.625" style="97" customWidth="1"/>
    <col min="14855" max="14855" width="9.75" style="97" customWidth="1"/>
    <col min="14856" max="14856" width="14.375" style="97" customWidth="1"/>
    <col min="14857" max="14857" width="4.625" style="97" customWidth="1"/>
    <col min="14858" max="14858" width="13.375" style="97" customWidth="1"/>
    <col min="14859" max="14859" width="3.75" style="97" customWidth="1"/>
    <col min="14860" max="15104" width="9" style="97"/>
    <col min="15105" max="15105" width="12.625" style="97" customWidth="1"/>
    <col min="15106" max="15106" width="9.5" style="97" customWidth="1"/>
    <col min="15107" max="15107" width="4.875" style="97" customWidth="1"/>
    <col min="15108" max="15108" width="10.625" style="97" customWidth="1"/>
    <col min="15109" max="15109" width="3.75" style="97" customWidth="1"/>
    <col min="15110" max="15110" width="10.625" style="97" customWidth="1"/>
    <col min="15111" max="15111" width="9.75" style="97" customWidth="1"/>
    <col min="15112" max="15112" width="14.375" style="97" customWidth="1"/>
    <col min="15113" max="15113" width="4.625" style="97" customWidth="1"/>
    <col min="15114" max="15114" width="13.375" style="97" customWidth="1"/>
    <col min="15115" max="15115" width="3.75" style="97" customWidth="1"/>
    <col min="15116" max="15360" width="9" style="97"/>
    <col min="15361" max="15361" width="12.625" style="97" customWidth="1"/>
    <col min="15362" max="15362" width="9.5" style="97" customWidth="1"/>
    <col min="15363" max="15363" width="4.875" style="97" customWidth="1"/>
    <col min="15364" max="15364" width="10.625" style="97" customWidth="1"/>
    <col min="15365" max="15365" width="3.75" style="97" customWidth="1"/>
    <col min="15366" max="15366" width="10.625" style="97" customWidth="1"/>
    <col min="15367" max="15367" width="9.75" style="97" customWidth="1"/>
    <col min="15368" max="15368" width="14.375" style="97" customWidth="1"/>
    <col min="15369" max="15369" width="4.625" style="97" customWidth="1"/>
    <col min="15370" max="15370" width="13.375" style="97" customWidth="1"/>
    <col min="15371" max="15371" width="3.75" style="97" customWidth="1"/>
    <col min="15372" max="15616" width="9" style="97"/>
    <col min="15617" max="15617" width="12.625" style="97" customWidth="1"/>
    <col min="15618" max="15618" width="9.5" style="97" customWidth="1"/>
    <col min="15619" max="15619" width="4.875" style="97" customWidth="1"/>
    <col min="15620" max="15620" width="10.625" style="97" customWidth="1"/>
    <col min="15621" max="15621" width="3.75" style="97" customWidth="1"/>
    <col min="15622" max="15622" width="10.625" style="97" customWidth="1"/>
    <col min="15623" max="15623" width="9.75" style="97" customWidth="1"/>
    <col min="15624" max="15624" width="14.375" style="97" customWidth="1"/>
    <col min="15625" max="15625" width="4.625" style="97" customWidth="1"/>
    <col min="15626" max="15626" width="13.375" style="97" customWidth="1"/>
    <col min="15627" max="15627" width="3.75" style="97" customWidth="1"/>
    <col min="15628" max="15872" width="9" style="97"/>
    <col min="15873" max="15873" width="12.625" style="97" customWidth="1"/>
    <col min="15874" max="15874" width="9.5" style="97" customWidth="1"/>
    <col min="15875" max="15875" width="4.875" style="97" customWidth="1"/>
    <col min="15876" max="15876" width="10.625" style="97" customWidth="1"/>
    <col min="15877" max="15877" width="3.75" style="97" customWidth="1"/>
    <col min="15878" max="15878" width="10.625" style="97" customWidth="1"/>
    <col min="15879" max="15879" width="9.75" style="97" customWidth="1"/>
    <col min="15880" max="15880" width="14.375" style="97" customWidth="1"/>
    <col min="15881" max="15881" width="4.625" style="97" customWidth="1"/>
    <col min="15882" max="15882" width="13.375" style="97" customWidth="1"/>
    <col min="15883" max="15883" width="3.75" style="97" customWidth="1"/>
    <col min="15884" max="16128" width="9" style="97"/>
    <col min="16129" max="16129" width="12.625" style="97" customWidth="1"/>
    <col min="16130" max="16130" width="9.5" style="97" customWidth="1"/>
    <col min="16131" max="16131" width="4.875" style="97" customWidth="1"/>
    <col min="16132" max="16132" width="10.625" style="97" customWidth="1"/>
    <col min="16133" max="16133" width="3.75" style="97" customWidth="1"/>
    <col min="16134" max="16134" width="10.625" style="97" customWidth="1"/>
    <col min="16135" max="16135" width="9.75" style="97" customWidth="1"/>
    <col min="16136" max="16136" width="14.375" style="97" customWidth="1"/>
    <col min="16137" max="16137" width="4.625" style="97" customWidth="1"/>
    <col min="16138" max="16138" width="13.375" style="97" customWidth="1"/>
    <col min="16139" max="16139" width="3.75" style="97" customWidth="1"/>
    <col min="16140" max="16384" width="9" style="97"/>
  </cols>
  <sheetData>
    <row r="1" spans="1:12" s="138" customFormat="1" ht="24">
      <c r="A1" s="242" t="s">
        <v>282</v>
      </c>
      <c r="B1" s="242"/>
      <c r="C1" s="242"/>
      <c r="D1" s="242"/>
      <c r="E1" s="242"/>
      <c r="F1" s="242"/>
      <c r="G1" s="242"/>
      <c r="H1" s="242"/>
      <c r="I1" s="242"/>
    </row>
    <row r="2" spans="1:12" s="138" customFormat="1" ht="9" customHeight="1"/>
    <row r="3" spans="1:12" s="139" customFormat="1" ht="39.950000000000003" customHeight="1">
      <c r="A3" s="242" t="s">
        <v>222</v>
      </c>
      <c r="B3" s="242"/>
      <c r="C3" s="242"/>
      <c r="D3" s="242"/>
      <c r="E3" s="242"/>
      <c r="F3" s="242"/>
      <c r="G3" s="242"/>
      <c r="H3" s="242"/>
      <c r="I3" s="242"/>
      <c r="J3" s="138"/>
    </row>
    <row r="4" spans="1:12" s="139" customFormat="1" ht="22.5" customHeight="1">
      <c r="A4" s="139" t="s">
        <v>223</v>
      </c>
    </row>
    <row r="5" spans="1:12" s="139" customFormat="1" ht="22.5" customHeight="1">
      <c r="D5" s="140" t="s">
        <v>224</v>
      </c>
      <c r="F5" s="140" t="s">
        <v>225</v>
      </c>
    </row>
    <row r="6" spans="1:12" s="139" customFormat="1" ht="22.5" customHeight="1" thickBot="1">
      <c r="A6" s="141" t="s">
        <v>226</v>
      </c>
      <c r="D6" s="142">
        <v>22500</v>
      </c>
      <c r="E6" s="143" t="s">
        <v>227</v>
      </c>
      <c r="F6" s="148">
        <v>2</v>
      </c>
      <c r="G6" s="143" t="s">
        <v>228</v>
      </c>
      <c r="H6" s="144">
        <f>D6*F6</f>
        <v>45000</v>
      </c>
      <c r="I6" s="145" t="s">
        <v>224</v>
      </c>
      <c r="J6" s="146"/>
    </row>
    <row r="7" spans="1:12" s="139" customFormat="1" ht="22.5" customHeight="1" thickTop="1">
      <c r="D7" s="140" t="s">
        <v>117</v>
      </c>
      <c r="F7" s="140" t="s">
        <v>117</v>
      </c>
      <c r="H7" s="147"/>
    </row>
    <row r="8" spans="1:12" s="139" customFormat="1" ht="22.5" customHeight="1">
      <c r="A8" s="139" t="s">
        <v>229</v>
      </c>
      <c r="J8" s="146"/>
      <c r="K8" s="143"/>
    </row>
    <row r="9" spans="1:12" s="139" customFormat="1" ht="22.5" customHeight="1">
      <c r="B9" s="143" t="s">
        <v>230</v>
      </c>
      <c r="D9" s="140" t="s">
        <v>224</v>
      </c>
      <c r="F9" s="140" t="s">
        <v>231</v>
      </c>
      <c r="J9" s="146"/>
      <c r="K9" s="143"/>
    </row>
    <row r="10" spans="1:12" s="139" customFormat="1" ht="22.5" customHeight="1" thickBot="1">
      <c r="A10" s="103" t="s">
        <v>262</v>
      </c>
      <c r="B10" s="191" t="s">
        <v>349</v>
      </c>
      <c r="D10" s="142">
        <v>7500</v>
      </c>
      <c r="E10" s="143" t="s">
        <v>227</v>
      </c>
      <c r="F10" s="148">
        <v>1</v>
      </c>
      <c r="G10" s="143" t="s">
        <v>228</v>
      </c>
      <c r="H10" s="144">
        <f>D10*F10</f>
        <v>7500</v>
      </c>
      <c r="I10" s="145" t="s">
        <v>224</v>
      </c>
      <c r="J10" s="146"/>
      <c r="K10" s="143"/>
    </row>
    <row r="11" spans="1:12" s="139" customFormat="1" ht="22.5" customHeight="1" thickTop="1" thickBot="1">
      <c r="A11" s="103" t="s">
        <v>263</v>
      </c>
      <c r="B11" s="143" t="s">
        <v>350</v>
      </c>
      <c r="D11" s="142">
        <v>9500</v>
      </c>
      <c r="E11" s="143" t="s">
        <v>227</v>
      </c>
      <c r="F11" s="148">
        <v>1</v>
      </c>
      <c r="G11" s="143" t="s">
        <v>228</v>
      </c>
      <c r="H11" s="144">
        <f>D11*F11</f>
        <v>9500</v>
      </c>
      <c r="I11" s="145" t="s">
        <v>224</v>
      </c>
    </row>
    <row r="12" spans="1:12" s="139" customFormat="1" ht="22.5" customHeight="1" thickTop="1">
      <c r="B12" s="149" t="s">
        <v>232</v>
      </c>
      <c r="D12" s="142" t="s">
        <v>232</v>
      </c>
      <c r="E12" s="143" t="s">
        <v>117</v>
      </c>
      <c r="F12" s="143" t="s">
        <v>232</v>
      </c>
      <c r="G12" s="143" t="s">
        <v>117</v>
      </c>
      <c r="H12" s="150" t="s">
        <v>232</v>
      </c>
      <c r="I12" s="151" t="s">
        <v>117</v>
      </c>
    </row>
    <row r="13" spans="1:12" s="139" customFormat="1" ht="22.5" customHeight="1">
      <c r="D13" s="140" t="s">
        <v>224</v>
      </c>
      <c r="F13" s="140" t="s">
        <v>233</v>
      </c>
      <c r="J13" s="146"/>
      <c r="K13" s="143"/>
    </row>
    <row r="14" spans="1:12" s="139" customFormat="1" ht="22.5" customHeight="1" thickBot="1">
      <c r="A14" s="139" t="s">
        <v>334</v>
      </c>
      <c r="D14" s="142">
        <v>3500</v>
      </c>
      <c r="E14" s="143" t="s">
        <v>227</v>
      </c>
      <c r="F14" s="148">
        <v>1</v>
      </c>
      <c r="G14" s="143" t="s">
        <v>228</v>
      </c>
      <c r="H14" s="144">
        <f>D14*F14</f>
        <v>3500</v>
      </c>
      <c r="I14" s="145" t="s">
        <v>224</v>
      </c>
    </row>
    <row r="15" spans="1:12" s="139" customFormat="1" ht="22.5" customHeight="1" thickTop="1" thickBot="1">
      <c r="D15" s="140" t="s">
        <v>234</v>
      </c>
      <c r="E15" s="139" t="s">
        <v>235</v>
      </c>
      <c r="F15" s="140" t="s">
        <v>235</v>
      </c>
    </row>
    <row r="16" spans="1:12" s="139" customFormat="1" ht="33.75" customHeight="1" thickBot="1">
      <c r="B16" s="146" t="s">
        <v>234</v>
      </c>
      <c r="D16" s="142" t="s">
        <v>235</v>
      </c>
      <c r="E16" s="143" t="s">
        <v>234</v>
      </c>
      <c r="F16" s="243" t="s">
        <v>236</v>
      </c>
      <c r="G16" s="244"/>
      <c r="H16" s="152">
        <f>SUM(H6,H10,H11,H14)</f>
        <v>65500</v>
      </c>
      <c r="I16" s="153" t="s">
        <v>224</v>
      </c>
      <c r="J16" s="146"/>
      <c r="L16" s="139" t="s">
        <v>235</v>
      </c>
    </row>
    <row r="17" spans="1:9" s="139" customFormat="1" ht="22.5" customHeight="1"/>
    <row r="18" spans="1:9" s="139" customFormat="1" ht="22.5" customHeight="1">
      <c r="A18" s="187" t="s">
        <v>237</v>
      </c>
      <c r="C18" s="245" t="s">
        <v>374</v>
      </c>
      <c r="D18" s="245"/>
      <c r="E18" s="245"/>
      <c r="F18" s="154" t="s">
        <v>238</v>
      </c>
      <c r="G18" s="190" t="s">
        <v>375</v>
      </c>
      <c r="H18" s="154"/>
      <c r="I18" s="155" t="s">
        <v>239</v>
      </c>
    </row>
    <row r="19" spans="1:9" s="139" customFormat="1" ht="22.5" customHeight="1"/>
    <row r="20" spans="1:9" s="139" customFormat="1" ht="22.5" customHeight="1">
      <c r="A20" s="139" t="s">
        <v>376</v>
      </c>
    </row>
    <row r="21" spans="1:9" s="139" customFormat="1" ht="22.5" customHeight="1"/>
    <row r="22" spans="1:9" s="139" customFormat="1" ht="22.5" customHeight="1">
      <c r="F22" s="156" t="s">
        <v>377</v>
      </c>
      <c r="H22" s="143"/>
    </row>
    <row r="23" spans="1:9" s="139" customFormat="1" ht="18.75" customHeight="1"/>
    <row r="24" spans="1:9" s="139" customFormat="1" ht="30" customHeight="1">
      <c r="D24" s="246" t="s">
        <v>117</v>
      </c>
      <c r="E24" s="246"/>
      <c r="G24" s="190" t="s">
        <v>366</v>
      </c>
      <c r="H24" s="154"/>
      <c r="I24" s="155" t="s">
        <v>257</v>
      </c>
    </row>
    <row r="25" spans="1:9" s="139" customFormat="1" ht="30" customHeight="1">
      <c r="D25" s="240" t="s">
        <v>162</v>
      </c>
      <c r="E25" s="240"/>
      <c r="F25" s="241" t="s">
        <v>370</v>
      </c>
      <c r="G25" s="241"/>
      <c r="H25" s="241"/>
      <c r="I25" s="241"/>
    </row>
    <row r="26" spans="1:9" s="139" customFormat="1" ht="30" customHeight="1">
      <c r="D26" s="240" t="s">
        <v>240</v>
      </c>
      <c r="E26" s="240"/>
      <c r="F26" s="241" t="s">
        <v>353</v>
      </c>
      <c r="G26" s="241"/>
      <c r="H26" s="241"/>
      <c r="I26" s="241"/>
    </row>
    <row r="27" spans="1:9" s="139" customFormat="1" ht="30" customHeight="1">
      <c r="D27" s="240" t="s">
        <v>241</v>
      </c>
      <c r="E27" s="240"/>
      <c r="F27" s="241" t="s">
        <v>378</v>
      </c>
      <c r="G27" s="241"/>
      <c r="H27" s="241"/>
      <c r="I27" s="241"/>
    </row>
    <row r="28" spans="1:9" s="139" customFormat="1" ht="18.75" customHeight="1">
      <c r="D28" s="157"/>
      <c r="E28" s="157"/>
    </row>
    <row r="29" spans="1:9" s="139" customFormat="1" ht="30" customHeight="1">
      <c r="B29" s="12" t="s">
        <v>328</v>
      </c>
      <c r="C29" s="168"/>
      <c r="D29" s="168"/>
      <c r="E29" s="168"/>
      <c r="F29" s="168"/>
      <c r="G29" s="168"/>
      <c r="H29" s="168"/>
    </row>
    <row r="30" spans="1:9" s="139" customFormat="1" ht="30" customHeight="1">
      <c r="B30" s="158" t="s">
        <v>329</v>
      </c>
    </row>
    <row r="31" spans="1:9" s="139" customFormat="1" ht="8.25" customHeight="1"/>
    <row r="32" spans="1:9" s="139" customFormat="1" ht="22.5" customHeight="1"/>
    <row r="33" spans="1:10" s="139" customFormat="1" ht="22.5" customHeight="1"/>
    <row r="34" spans="1:10" s="139" customFormat="1" ht="22.5" customHeight="1"/>
    <row r="35" spans="1:10" s="139" customFormat="1" ht="22.5" customHeight="1"/>
    <row r="36" spans="1:10" s="139" customFormat="1" ht="22.5" customHeight="1">
      <c r="A36" s="97"/>
      <c r="B36" s="97"/>
      <c r="C36" s="97"/>
      <c r="D36" s="97"/>
      <c r="E36" s="97"/>
      <c r="F36" s="97"/>
      <c r="G36" s="97"/>
      <c r="H36" s="97"/>
      <c r="I36" s="97"/>
      <c r="J36" s="97"/>
    </row>
    <row r="37" spans="1:10" s="139" customFormat="1" ht="22.5" customHeight="1">
      <c r="A37" s="97"/>
      <c r="B37" s="97"/>
      <c r="C37" s="97"/>
      <c r="D37" s="97"/>
      <c r="E37" s="97"/>
      <c r="F37" s="97"/>
      <c r="G37" s="97"/>
      <c r="H37" s="97"/>
      <c r="I37" s="97"/>
      <c r="J37" s="97"/>
    </row>
    <row r="38" spans="1:10" ht="22.5" customHeight="1"/>
    <row r="39" spans="1:10" ht="22.5" customHeight="1"/>
    <row r="40" spans="1:10" ht="22.5" customHeight="1"/>
    <row r="41" spans="1:10" ht="22.5" customHeight="1"/>
    <row r="42" spans="1:10" ht="22.5" customHeight="1"/>
    <row r="43" spans="1:10" ht="22.5" customHeight="1"/>
    <row r="44" spans="1:10" ht="22.5" customHeight="1"/>
    <row r="45" spans="1:10" ht="22.5" customHeight="1"/>
    <row r="46" spans="1:10" ht="22.5" customHeight="1"/>
  </sheetData>
  <mergeCells count="11">
    <mergeCell ref="D26:E26"/>
    <mergeCell ref="F26:I26"/>
    <mergeCell ref="D27:E27"/>
    <mergeCell ref="F27:I27"/>
    <mergeCell ref="A1:I1"/>
    <mergeCell ref="A3:I3"/>
    <mergeCell ref="F16:G16"/>
    <mergeCell ref="C18:E18"/>
    <mergeCell ref="D24:E24"/>
    <mergeCell ref="D25:E25"/>
    <mergeCell ref="F25:I25"/>
  </mergeCells>
  <phoneticPr fontId="4"/>
  <dataValidations count="2">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xr:uid="{00000000-0002-0000-0800-000000000000}">
      <formula1>"日,1日,2日,3日,4日,5日,6日,7日,8日,9日,10日,11日,12日,13日,14日,15日,16日,17日,18日,19日,20日,21日,22日,23日,24日,25日,26日,27日,28日,29日,30日,31日"</formula1>
    </dataValidation>
    <dataValidation type="list" allowBlank="1" showInputMessage="1" showErrorMessage="1" sqref="G24" xr:uid="{00000000-0002-0000-0800-000001000000}">
      <formula1>"青森,岩手,秋田,宮城,山形,福島"</formula1>
    </dataValidation>
  </dataValidations>
  <pageMargins left="0.7" right="0.7" top="0.75" bottom="0.75" header="0.3" footer="0.3"/>
  <pageSetup paperSize="9" scale="94" orientation="portrait" horizontalDpi="4294967293" verticalDpi="0"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案内</vt:lpstr>
      <vt:lpstr>１　要項</vt:lpstr>
      <vt:lpstr>２　大会日程</vt:lpstr>
      <vt:lpstr>3　参加内訳</vt:lpstr>
      <vt:lpstr>４　監督登録用紙</vt:lpstr>
      <vt:lpstr>５　参加申込</vt:lpstr>
      <vt:lpstr>６　宿泊案内</vt:lpstr>
      <vt:lpstr>７　連合役員宿泊申込書</vt:lpstr>
      <vt:lpstr>８　送金明細書</vt:lpstr>
      <vt:lpstr>９　使用ボール登録書</vt:lpstr>
      <vt:lpstr>'１　要項'!Print_Area</vt:lpstr>
      <vt:lpstr>'２　大会日程'!Print_Area</vt:lpstr>
      <vt:lpstr>'４　監督登録用紙'!Print_Area</vt:lpstr>
      <vt:lpstr>'５　参加申込'!Print_Area</vt:lpstr>
      <vt:lpstr>'６　宿泊案内'!Print_Area</vt:lpstr>
      <vt:lpstr>'７　連合役員宿泊申込書'!Print_Area</vt:lpstr>
      <vt:lpstr>'８　送金明細書'!Print_Area</vt:lpstr>
      <vt:lpstr>'９　使用ボール登録書'!Print_Area</vt:lpstr>
      <vt:lpstr>'５　参加申込'!Print_Titles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mneda</dc:creator>
  <cp:lastModifiedBy>久恵 千葉</cp:lastModifiedBy>
  <cp:lastPrinted>2024-07-02T05:14:17Z</cp:lastPrinted>
  <dcterms:created xsi:type="dcterms:W3CDTF">2022-10-15T07:40:49Z</dcterms:created>
  <dcterms:modified xsi:type="dcterms:W3CDTF">2024-07-02T05:14:42Z</dcterms:modified>
</cp:coreProperties>
</file>