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G:\東北地区\令和6年度\"/>
    </mc:Choice>
  </mc:AlternateContent>
  <xr:revisionPtr revIDLastSave="0" documentId="8_{0E4C046B-B681-4684-A47A-025EAB389B21}" xr6:coauthVersionLast="47" xr6:coauthVersionMax="47" xr10:uidLastSave="{00000000-0000-0000-0000-000000000000}"/>
  <bookViews>
    <workbookView xWindow="1680" yWindow="765" windowWidth="18795" windowHeight="14625" tabRatio="864" firstSheet="1" activeTab="10" xr2:uid="{00000000-000D-0000-FFFF-FFFF00000000}"/>
  </bookViews>
  <sheets>
    <sheet name="開催案内" sheetId="2" r:id="rId1"/>
    <sheet name="開催要項" sheetId="1" r:id="rId2"/>
    <sheet name="入力シート" sheetId="8" r:id="rId3"/>
    <sheet name="日程" sheetId="4" r:id="rId4"/>
    <sheet name="仮エントリー" sheetId="5" r:id="rId5"/>
    <sheet name="宿泊案内" sheetId="3" r:id="rId6"/>
    <sheet name="監督登録" sheetId="7" r:id="rId7"/>
    <sheet name="参加申込書" sheetId="9" r:id="rId8"/>
    <sheet name="宿泊申込書" sheetId="10" r:id="rId9"/>
    <sheet name="送金明細書" sheetId="11" r:id="rId10"/>
    <sheet name="使用ボール登録書" sheetId="12" r:id="rId11"/>
  </sheets>
  <calcPr calcId="191029"/>
</workbook>
</file>

<file path=xl/calcChain.xml><?xml version="1.0" encoding="utf-8"?>
<calcChain xmlns="http://schemas.openxmlformats.org/spreadsheetml/2006/main">
  <c r="E7" i="11" l="1"/>
  <c r="M25" i="12"/>
  <c r="K25" i="12"/>
  <c r="I25" i="12"/>
  <c r="D25" i="12"/>
  <c r="I24" i="12"/>
  <c r="D24" i="12"/>
  <c r="N33" i="12"/>
  <c r="N32" i="12"/>
  <c r="N31" i="12"/>
  <c r="N30" i="12"/>
  <c r="N29" i="12"/>
  <c r="N28" i="12"/>
  <c r="L33" i="12"/>
  <c r="L32" i="12"/>
  <c r="L31" i="12"/>
  <c r="L30" i="12"/>
  <c r="L29" i="12"/>
  <c r="L28" i="12"/>
  <c r="J33" i="12"/>
  <c r="J32" i="12"/>
  <c r="J31" i="12"/>
  <c r="J30" i="12"/>
  <c r="J29" i="12"/>
  <c r="J28" i="12"/>
  <c r="F28" i="12"/>
  <c r="F29" i="12"/>
  <c r="F30" i="12"/>
  <c r="F31" i="12"/>
  <c r="F32" i="12"/>
  <c r="F33" i="12"/>
  <c r="B33" i="12"/>
  <c r="B32" i="12"/>
  <c r="B31" i="12"/>
  <c r="B30" i="12"/>
  <c r="B29" i="12"/>
  <c r="B28" i="12"/>
  <c r="Q21" i="12"/>
  <c r="O21" i="12"/>
  <c r="L21" i="12"/>
  <c r="E20" i="12"/>
  <c r="C19" i="8" l="1"/>
  <c r="G29" i="11"/>
  <c r="F29" i="11"/>
  <c r="E29" i="11"/>
  <c r="D27" i="11"/>
  <c r="D25" i="11"/>
  <c r="C20" i="11"/>
  <c r="B20" i="11"/>
  <c r="D20" i="11"/>
  <c r="E9" i="11"/>
  <c r="A1" i="11"/>
  <c r="C10" i="10"/>
  <c r="C8" i="10"/>
  <c r="A1" i="10"/>
  <c r="C28" i="9"/>
  <c r="C26" i="9"/>
  <c r="K24" i="9"/>
  <c r="I24" i="9"/>
  <c r="G24" i="9"/>
  <c r="A1" i="9"/>
  <c r="D25" i="7"/>
  <c r="E21" i="7"/>
  <c r="D21" i="7"/>
  <c r="C21" i="7"/>
  <c r="E13" i="7"/>
  <c r="E11" i="7"/>
  <c r="E10" i="7"/>
  <c r="D17" i="5"/>
  <c r="G9" i="5"/>
  <c r="G7" i="5"/>
  <c r="D16" i="8"/>
  <c r="E15" i="7" s="1"/>
  <c r="D8" i="8"/>
  <c r="A7" i="5" s="1"/>
  <c r="A1" i="8"/>
  <c r="A1" i="7"/>
  <c r="A1" i="4"/>
  <c r="D19" i="8" l="1"/>
  <c r="C6" i="9" s="1"/>
  <c r="D6" i="9" s="1"/>
  <c r="E19" i="8"/>
  <c r="C11" i="9"/>
  <c r="C15" i="9"/>
  <c r="D15" i="9" s="1"/>
  <c r="C19" i="9"/>
  <c r="D19" i="9" s="1"/>
  <c r="C12" i="9"/>
  <c r="D12" i="9" s="1"/>
  <c r="C16" i="9"/>
  <c r="D16" i="9" s="1"/>
  <c r="C20" i="9"/>
  <c r="D20" i="9" s="1"/>
  <c r="C13" i="9"/>
  <c r="D13" i="9" s="1"/>
  <c r="C17" i="9"/>
  <c r="D17" i="9" s="1"/>
  <c r="C21" i="9"/>
  <c r="D21" i="9" s="1"/>
  <c r="C10" i="9"/>
  <c r="C14" i="9"/>
  <c r="D14" i="9" s="1"/>
  <c r="C18" i="9"/>
  <c r="D18" i="9" s="1"/>
  <c r="C8" i="9"/>
  <c r="C9" i="9"/>
  <c r="C7" i="9"/>
  <c r="D7" i="9" s="1"/>
  <c r="C25" i="9"/>
  <c r="C6" i="10"/>
  <c r="D23" i="11"/>
  <c r="E8" i="7"/>
  <c r="D23" i="7"/>
  <c r="D8" i="9" l="1"/>
  <c r="D11" i="9"/>
  <c r="D9" i="9"/>
  <c r="D10" i="9"/>
  <c r="A1" i="3"/>
</calcChain>
</file>

<file path=xl/sharedStrings.xml><?xml version="1.0" encoding="utf-8"?>
<sst xmlns="http://schemas.openxmlformats.org/spreadsheetml/2006/main" count="485" uniqueCount="365">
  <si>
    <t>第２９回東北実業団・学生連盟ボウリング交流戦（名称案）</t>
    <rPh sb="0" eb="1">
      <t>ダイ</t>
    </rPh>
    <rPh sb="3" eb="4">
      <t>カイ</t>
    </rPh>
    <rPh sb="4" eb="6">
      <t>トウホク</t>
    </rPh>
    <rPh sb="6" eb="9">
      <t>ジツギョウダン</t>
    </rPh>
    <rPh sb="10" eb="12">
      <t>ガクセイ</t>
    </rPh>
    <rPh sb="12" eb="14">
      <t>レンメイ</t>
    </rPh>
    <rPh sb="19" eb="22">
      <t>コウリュウセン</t>
    </rPh>
    <rPh sb="23" eb="25">
      <t>メイショウ</t>
    </rPh>
    <rPh sb="25" eb="26">
      <t>アン</t>
    </rPh>
    <phoneticPr fontId="4"/>
  </si>
  <si>
    <t>開　催　要　項</t>
    <rPh sb="0" eb="1">
      <t>カイ</t>
    </rPh>
    <rPh sb="2" eb="3">
      <t>モヨオ</t>
    </rPh>
    <rPh sb="4" eb="5">
      <t>ヨウ</t>
    </rPh>
    <rPh sb="6" eb="7">
      <t>コウ</t>
    </rPh>
    <phoneticPr fontId="4"/>
  </si>
  <si>
    <t>主催</t>
    <rPh sb="0" eb="2">
      <t>シュサイ</t>
    </rPh>
    <phoneticPr fontId="4"/>
  </si>
  <si>
    <t>東北地区ボウリング連合</t>
    <rPh sb="0" eb="2">
      <t>トウホク</t>
    </rPh>
    <rPh sb="2" eb="4">
      <t>チク</t>
    </rPh>
    <rPh sb="9" eb="11">
      <t>レンゴウ</t>
    </rPh>
    <phoneticPr fontId="4"/>
  </si>
  <si>
    <t>主管</t>
    <rPh sb="0" eb="2">
      <t>シュカン</t>
    </rPh>
    <phoneticPr fontId="4"/>
  </si>
  <si>
    <t>宮城県ボウリング連盟</t>
    <rPh sb="0" eb="3">
      <t>ミヤ</t>
    </rPh>
    <phoneticPr fontId="4"/>
  </si>
  <si>
    <t>公認</t>
    <rPh sb="0" eb="2">
      <t>コウニン</t>
    </rPh>
    <phoneticPr fontId="4"/>
  </si>
  <si>
    <t>公益財団法人　JAPAN　BOWLING</t>
    <rPh sb="0" eb="20">
      <t>JB</t>
    </rPh>
    <phoneticPr fontId="4"/>
  </si>
  <si>
    <t>後援</t>
    <rPh sb="0" eb="2">
      <t>コウエン</t>
    </rPh>
    <phoneticPr fontId="4"/>
  </si>
  <si>
    <t>公益財団法人　宮城県スポーツ協会</t>
    <rPh sb="0" eb="16">
      <t>スポ</t>
    </rPh>
    <phoneticPr fontId="8"/>
  </si>
  <si>
    <t>開催日</t>
    <rPh sb="0" eb="2">
      <t>カイサイ</t>
    </rPh>
    <rPh sb="2" eb="3">
      <t>ビ</t>
    </rPh>
    <phoneticPr fontId="4"/>
  </si>
  <si>
    <t>令和６年５月１１日（土）～５月１２日（日）</t>
    <rPh sb="0" eb="2">
      <t>レイ</t>
    </rPh>
    <rPh sb="3" eb="4">
      <t>ネン</t>
    </rPh>
    <rPh sb="5" eb="6">
      <t>ガツ</t>
    </rPh>
    <rPh sb="8" eb="9">
      <t>ヒ</t>
    </rPh>
    <rPh sb="10" eb="11">
      <t>ド</t>
    </rPh>
    <rPh sb="14" eb="15">
      <t>ガツ</t>
    </rPh>
    <rPh sb="17" eb="18">
      <t>ヒ</t>
    </rPh>
    <rPh sb="19" eb="20">
      <t>ヒ</t>
    </rPh>
    <phoneticPr fontId="4"/>
  </si>
  <si>
    <t>会場</t>
    <rPh sb="0" eb="2">
      <t>カイジョウ</t>
    </rPh>
    <phoneticPr fontId="4"/>
  </si>
  <si>
    <t>ボウル　グルーバーズ</t>
    <phoneticPr fontId="4"/>
  </si>
  <si>
    <t>（公競№　１０４－３７　　BW　２６L）</t>
    <rPh sb="1" eb="2">
      <t>コウ</t>
    </rPh>
    <rPh sb="2" eb="3">
      <t>セリ</t>
    </rPh>
    <phoneticPr fontId="4"/>
  </si>
  <si>
    <t>〒</t>
    <phoneticPr fontId="8"/>
  </si>
  <si>
    <t>982-0034</t>
    <phoneticPr fontId="8"/>
  </si>
  <si>
    <t>仙台市太白区西多賀５－２４－１</t>
    <rPh sb="0" eb="6">
      <t>タイハクク</t>
    </rPh>
    <rPh sb="6" eb="7">
      <t>ニシ</t>
    </rPh>
    <rPh sb="7" eb="9">
      <t>タガ</t>
    </rPh>
    <phoneticPr fontId="4"/>
  </si>
  <si>
    <t>ＴＥＬ</t>
    <phoneticPr fontId="4"/>
  </si>
  <si>
    <t>0120-307-355</t>
    <phoneticPr fontId="4"/>
  </si>
  <si>
    <t>ＦＡＸ　</t>
    <phoneticPr fontId="4"/>
  </si>
  <si>
    <t>０２２－３０７－３６８０</t>
    <phoneticPr fontId="4"/>
  </si>
  <si>
    <t>競技種目</t>
    <rPh sb="0" eb="2">
      <t>キョウギ</t>
    </rPh>
    <rPh sb="2" eb="4">
      <t>シュモク</t>
    </rPh>
    <phoneticPr fontId="4"/>
  </si>
  <si>
    <t>３人チーム戦（男女混合可）</t>
    <rPh sb="1" eb="2">
      <t>ニン</t>
    </rPh>
    <rPh sb="5" eb="6">
      <t>セン</t>
    </rPh>
    <rPh sb="7" eb="11">
      <t>ダンジョコンゴウ</t>
    </rPh>
    <rPh sb="11" eb="12">
      <t>カ</t>
    </rPh>
    <phoneticPr fontId="4"/>
  </si>
  <si>
    <t>競技方法</t>
    <rPh sb="0" eb="2">
      <t>キョウギ</t>
    </rPh>
    <rPh sb="2" eb="4">
      <t>ホウホウ</t>
    </rPh>
    <phoneticPr fontId="4"/>
  </si>
  <si>
    <t>予選</t>
    <rPh sb="0" eb="2">
      <t>ヨセン</t>
    </rPh>
    <phoneticPr fontId="4"/>
  </si>
  <si>
    <t>ベーカー戦はスクラッチです。</t>
    <rPh sb="4" eb="5">
      <t>セン</t>
    </rPh>
    <phoneticPr fontId="3"/>
  </si>
  <si>
    <t>＊</t>
    <phoneticPr fontId="3"/>
  </si>
  <si>
    <t>カレント方式可能なセンターの場合で、不能なセンターの場合は通常通り</t>
    <rPh sb="4" eb="6">
      <t>ホウシキ</t>
    </rPh>
    <rPh sb="6" eb="8">
      <t>カノウ</t>
    </rPh>
    <rPh sb="14" eb="16">
      <t>バアイ</t>
    </rPh>
    <phoneticPr fontId="3"/>
  </si>
  <si>
    <t>ベーカー戦での投球順は以下の通りとし、１ゲーム目スタート時点以降投球順の変更は出来ません。</t>
    <rPh sb="4" eb="5">
      <t>セン</t>
    </rPh>
    <rPh sb="7" eb="10">
      <t>トウキュウジュン</t>
    </rPh>
    <rPh sb="11" eb="13">
      <t>イカ</t>
    </rPh>
    <rPh sb="14" eb="15">
      <t>トオ</t>
    </rPh>
    <rPh sb="23" eb="24">
      <t>メ</t>
    </rPh>
    <rPh sb="28" eb="30">
      <t>ジテン</t>
    </rPh>
    <rPh sb="30" eb="32">
      <t>イコウ</t>
    </rPh>
    <rPh sb="32" eb="35">
      <t>トウキュウジュン</t>
    </rPh>
    <rPh sb="36" eb="38">
      <t>ヘンコウ</t>
    </rPh>
    <rPh sb="39" eb="41">
      <t>デキ</t>
    </rPh>
    <phoneticPr fontId="3"/>
  </si>
  <si>
    <t>リボンカラー</t>
    <phoneticPr fontId="3"/>
  </si>
  <si>
    <t>①　赤色</t>
    <rPh sb="2" eb="3">
      <t>アカ</t>
    </rPh>
    <rPh sb="3" eb="4">
      <t>イロ</t>
    </rPh>
    <phoneticPr fontId="3"/>
  </si>
  <si>
    <t>②　黄色</t>
    <rPh sb="2" eb="4">
      <t>キイロ</t>
    </rPh>
    <phoneticPr fontId="3"/>
  </si>
  <si>
    <t>③　青色</t>
    <rPh sb="2" eb="4">
      <t>アオイロ</t>
    </rPh>
    <phoneticPr fontId="3"/>
  </si>
  <si>
    <t>各ゲームの投球順</t>
    <rPh sb="0" eb="1">
      <t>カク</t>
    </rPh>
    <rPh sb="5" eb="8">
      <t>トウキュウジュン</t>
    </rPh>
    <phoneticPr fontId="3"/>
  </si>
  <si>
    <t>１・４・７ゲーム目</t>
    <rPh sb="8" eb="9">
      <t>メ</t>
    </rPh>
    <phoneticPr fontId="3"/>
  </si>
  <si>
    <t>２・５・８ゲーム目</t>
    <rPh sb="8" eb="9">
      <t>メ</t>
    </rPh>
    <phoneticPr fontId="3"/>
  </si>
  <si>
    <t>３・６・９ゲーム目</t>
    <rPh sb="8" eb="9">
      <t>メ</t>
    </rPh>
    <phoneticPr fontId="3"/>
  </si>
  <si>
    <t>①赤　②黄　③青</t>
    <rPh sb="1" eb="2">
      <t>アカ</t>
    </rPh>
    <rPh sb="4" eb="5">
      <t>キ</t>
    </rPh>
    <rPh sb="7" eb="8">
      <t>アオ</t>
    </rPh>
    <phoneticPr fontId="3"/>
  </si>
  <si>
    <t>①黄　②青　③赤</t>
    <rPh sb="1" eb="2">
      <t>キ</t>
    </rPh>
    <rPh sb="4" eb="5">
      <t>アオ</t>
    </rPh>
    <rPh sb="7" eb="8">
      <t>アカ</t>
    </rPh>
    <phoneticPr fontId="3"/>
  </si>
  <si>
    <t>①青　②赤　③黄</t>
    <rPh sb="1" eb="2">
      <t>アオ</t>
    </rPh>
    <rPh sb="4" eb="5">
      <t>アカ</t>
    </rPh>
    <rPh sb="7" eb="8">
      <t>キ</t>
    </rPh>
    <phoneticPr fontId="3"/>
  </si>
  <si>
    <t>各ゲームの第１投球者の担当フレーム（１・４・７・１０フレーム）</t>
    <rPh sb="0" eb="1">
      <t>カク</t>
    </rPh>
    <rPh sb="5" eb="6">
      <t>ダイ</t>
    </rPh>
    <rPh sb="7" eb="10">
      <t>トウキュウシャ</t>
    </rPh>
    <rPh sb="11" eb="13">
      <t>タントウ</t>
    </rPh>
    <phoneticPr fontId="3"/>
  </si>
  <si>
    <t>各ゲームの第２投球者の担当フレーム（２・５・８フレーム）</t>
    <rPh sb="0" eb="1">
      <t>カク</t>
    </rPh>
    <rPh sb="5" eb="6">
      <t>ダイ</t>
    </rPh>
    <rPh sb="7" eb="10">
      <t>トウキュウシャ</t>
    </rPh>
    <rPh sb="11" eb="13">
      <t>タントウ</t>
    </rPh>
    <phoneticPr fontId="3"/>
  </si>
  <si>
    <t>各ゲームの第３投球者の担当フレーム（３・６・９フレーム）</t>
    <rPh sb="0" eb="1">
      <t>カク</t>
    </rPh>
    <rPh sb="5" eb="6">
      <t>ダイ</t>
    </rPh>
    <rPh sb="7" eb="10">
      <t>トウキュウシャ</t>
    </rPh>
    <rPh sb="11" eb="13">
      <t>タントウ</t>
    </rPh>
    <phoneticPr fontId="3"/>
  </si>
  <si>
    <t>決勝</t>
    <rPh sb="0" eb="2">
      <t>ケッショウ</t>
    </rPh>
    <phoneticPr fontId="4"/>
  </si>
  <si>
    <t>予選のチーム合計上位１２チームを決勝進出とする。</t>
    <rPh sb="0" eb="2">
      <t>ヨセン</t>
    </rPh>
    <rPh sb="6" eb="8">
      <t>ゴウケイ</t>
    </rPh>
    <rPh sb="8" eb="10">
      <t>ジョウイ</t>
    </rPh>
    <rPh sb="16" eb="18">
      <t>ケッショウ</t>
    </rPh>
    <rPh sb="18" eb="20">
      <t>シンシュツ</t>
    </rPh>
    <phoneticPr fontId="3"/>
  </si>
  <si>
    <t>決勝は、ベーカー戦で行います。</t>
    <rPh sb="0" eb="2">
      <t>ケッショウ</t>
    </rPh>
    <rPh sb="8" eb="9">
      <t>セン</t>
    </rPh>
    <rPh sb="10" eb="11">
      <t>オコナ</t>
    </rPh>
    <phoneticPr fontId="3"/>
  </si>
  <si>
    <t>決勝戦は予選順位にてA組・B組に分けて各組総当たり戦（５G）後、各組同順位同士で２ゲームを行い、７ゲームの総合得点により順位を決定する。</t>
    <rPh sb="0" eb="2">
      <t>ケッショウ</t>
    </rPh>
    <rPh sb="2" eb="3">
      <t>セン</t>
    </rPh>
    <rPh sb="4" eb="8">
      <t>ヨセンジュンイ</t>
    </rPh>
    <rPh sb="11" eb="12">
      <t>クミ</t>
    </rPh>
    <rPh sb="14" eb="15">
      <t>クミ</t>
    </rPh>
    <rPh sb="16" eb="17">
      <t>ワ</t>
    </rPh>
    <rPh sb="19" eb="21">
      <t>カククミ</t>
    </rPh>
    <rPh sb="21" eb="23">
      <t>ソウア</t>
    </rPh>
    <rPh sb="25" eb="26">
      <t>セン</t>
    </rPh>
    <rPh sb="30" eb="31">
      <t>ゴ</t>
    </rPh>
    <rPh sb="32" eb="34">
      <t>カククミ</t>
    </rPh>
    <rPh sb="34" eb="37">
      <t>ドウジュンイ</t>
    </rPh>
    <rPh sb="37" eb="39">
      <t>ドウシ</t>
    </rPh>
    <rPh sb="45" eb="46">
      <t>オコナ</t>
    </rPh>
    <rPh sb="53" eb="57">
      <t>ソウゴウトクテン</t>
    </rPh>
    <rPh sb="60" eb="62">
      <t>ジュンイ</t>
    </rPh>
    <rPh sb="63" eb="65">
      <t>ケッテイ</t>
    </rPh>
    <phoneticPr fontId="3"/>
  </si>
  <si>
    <t>毎ゲーム、ゲームスコアに以下のポイントを付加する・</t>
    <rPh sb="0" eb="1">
      <t>マイ</t>
    </rPh>
    <rPh sb="12" eb="14">
      <t>イカ</t>
    </rPh>
    <rPh sb="20" eb="22">
      <t>フカ</t>
    </rPh>
    <phoneticPr fontId="3"/>
  </si>
  <si>
    <t>勝利ポイント２０ポイント　引分１０ポイント　負け０ポイント</t>
    <rPh sb="0" eb="2">
      <t>ショウリ</t>
    </rPh>
    <rPh sb="13" eb="15">
      <t>ヒキワケ</t>
    </rPh>
    <rPh sb="22" eb="23">
      <t>マ</t>
    </rPh>
    <phoneticPr fontId="3"/>
  </si>
  <si>
    <t>投球順は、１ゲーム目スタート時点で変更は出来ません。</t>
    <rPh sb="0" eb="3">
      <t>トウキュウジュン</t>
    </rPh>
    <rPh sb="9" eb="10">
      <t>メ</t>
    </rPh>
    <rPh sb="14" eb="16">
      <t>ジテン</t>
    </rPh>
    <rPh sb="17" eb="19">
      <t>ヘンコウ</t>
    </rPh>
    <rPh sb="20" eb="22">
      <t>デキ</t>
    </rPh>
    <phoneticPr fontId="3"/>
  </si>
  <si>
    <t>１ゲーム目</t>
    <rPh sb="4" eb="5">
      <t>メ</t>
    </rPh>
    <phoneticPr fontId="3"/>
  </si>
  <si>
    <t>４ゲーム目</t>
    <rPh sb="4" eb="5">
      <t>メ</t>
    </rPh>
    <phoneticPr fontId="3"/>
  </si>
  <si>
    <t>赤・黄・青リボン</t>
    <rPh sb="0" eb="1">
      <t>アカ</t>
    </rPh>
    <rPh sb="2" eb="3">
      <t>キ</t>
    </rPh>
    <rPh sb="4" eb="5">
      <t>アオ</t>
    </rPh>
    <phoneticPr fontId="3"/>
  </si>
  <si>
    <t>２ゲーム目</t>
    <rPh sb="4" eb="5">
      <t>メ</t>
    </rPh>
    <phoneticPr fontId="3"/>
  </si>
  <si>
    <t>５ゲーム目</t>
    <rPh sb="4" eb="5">
      <t>メ</t>
    </rPh>
    <phoneticPr fontId="3"/>
  </si>
  <si>
    <t>黄・青・赤リボン</t>
    <rPh sb="0" eb="1">
      <t>キ</t>
    </rPh>
    <rPh sb="2" eb="3">
      <t>アオ</t>
    </rPh>
    <rPh sb="4" eb="5">
      <t>アカ</t>
    </rPh>
    <phoneticPr fontId="3"/>
  </si>
  <si>
    <t>３ゲーム・６ゲーム・７ゲーム目</t>
    <rPh sb="14" eb="15">
      <t>メ</t>
    </rPh>
    <phoneticPr fontId="3"/>
  </si>
  <si>
    <t>青・赤・黄リボン</t>
    <rPh sb="0" eb="1">
      <t>アオ</t>
    </rPh>
    <rPh sb="2" eb="3">
      <t>アカ</t>
    </rPh>
    <rPh sb="4" eb="5">
      <t>キ</t>
    </rPh>
    <phoneticPr fontId="3"/>
  </si>
  <si>
    <t>A組</t>
    <rPh sb="1" eb="2">
      <t>クミ</t>
    </rPh>
    <phoneticPr fontId="3"/>
  </si>
  <si>
    <t>予選　１位</t>
    <rPh sb="0" eb="2">
      <t>ヨセン</t>
    </rPh>
    <rPh sb="4" eb="5">
      <t>イ</t>
    </rPh>
    <phoneticPr fontId="3"/>
  </si>
  <si>
    <t>B組</t>
    <rPh sb="1" eb="2">
      <t>クミ</t>
    </rPh>
    <phoneticPr fontId="3"/>
  </si>
  <si>
    <t>予選　２位</t>
    <rPh sb="0" eb="2">
      <t>ヨセン</t>
    </rPh>
    <rPh sb="4" eb="5">
      <t>イ</t>
    </rPh>
    <phoneticPr fontId="3"/>
  </si>
  <si>
    <t>順位戦</t>
    <rPh sb="0" eb="3">
      <t>ジュンイセン</t>
    </rPh>
    <phoneticPr fontId="3"/>
  </si>
  <si>
    <t>A組　１位</t>
    <rPh sb="1" eb="2">
      <t>グミ</t>
    </rPh>
    <rPh sb="4" eb="5">
      <t>イ</t>
    </rPh>
    <phoneticPr fontId="3"/>
  </si>
  <si>
    <t>VS</t>
    <phoneticPr fontId="3"/>
  </si>
  <si>
    <t>B組　１位</t>
    <rPh sb="4" eb="5">
      <t>イ</t>
    </rPh>
    <phoneticPr fontId="3"/>
  </si>
  <si>
    <t>予選　４位</t>
    <rPh sb="0" eb="2">
      <t>ヨセン</t>
    </rPh>
    <rPh sb="4" eb="5">
      <t>イ</t>
    </rPh>
    <phoneticPr fontId="3"/>
  </si>
  <si>
    <t>予選　３位</t>
    <rPh sb="0" eb="2">
      <t>ヨセン</t>
    </rPh>
    <rPh sb="4" eb="5">
      <t>イ</t>
    </rPh>
    <phoneticPr fontId="3"/>
  </si>
  <si>
    <t>A組　２位</t>
    <rPh sb="1" eb="2">
      <t>グミ</t>
    </rPh>
    <rPh sb="4" eb="5">
      <t>イ</t>
    </rPh>
    <phoneticPr fontId="3"/>
  </si>
  <si>
    <t>B組　２位</t>
    <rPh sb="4" eb="5">
      <t>イ</t>
    </rPh>
    <phoneticPr fontId="3"/>
  </si>
  <si>
    <t>予選　５位</t>
    <rPh sb="0" eb="2">
      <t>ヨセン</t>
    </rPh>
    <rPh sb="4" eb="5">
      <t>イ</t>
    </rPh>
    <phoneticPr fontId="3"/>
  </si>
  <si>
    <t>予選　６位</t>
    <rPh sb="0" eb="2">
      <t>ヨセン</t>
    </rPh>
    <rPh sb="4" eb="5">
      <t>イ</t>
    </rPh>
    <phoneticPr fontId="3"/>
  </si>
  <si>
    <t>A組　３位</t>
    <rPh sb="1" eb="2">
      <t>グミ</t>
    </rPh>
    <rPh sb="4" eb="5">
      <t>イ</t>
    </rPh>
    <phoneticPr fontId="3"/>
  </si>
  <si>
    <t>B組　３位</t>
    <rPh sb="4" eb="5">
      <t>イ</t>
    </rPh>
    <phoneticPr fontId="3"/>
  </si>
  <si>
    <t>予選　８位</t>
    <rPh sb="0" eb="2">
      <t>ヨセン</t>
    </rPh>
    <rPh sb="4" eb="5">
      <t>イ</t>
    </rPh>
    <phoneticPr fontId="3"/>
  </si>
  <si>
    <t>予選　７位</t>
    <rPh sb="0" eb="2">
      <t>ヨセン</t>
    </rPh>
    <rPh sb="4" eb="5">
      <t>イ</t>
    </rPh>
    <phoneticPr fontId="3"/>
  </si>
  <si>
    <t>A組　４位</t>
    <rPh sb="1" eb="2">
      <t>グミ</t>
    </rPh>
    <rPh sb="4" eb="5">
      <t>イ</t>
    </rPh>
    <phoneticPr fontId="3"/>
  </si>
  <si>
    <t>B組　４位</t>
    <rPh sb="4" eb="5">
      <t>イ</t>
    </rPh>
    <phoneticPr fontId="3"/>
  </si>
  <si>
    <t>予選　９位</t>
    <rPh sb="0" eb="2">
      <t>ヨセン</t>
    </rPh>
    <rPh sb="4" eb="5">
      <t>イ</t>
    </rPh>
    <phoneticPr fontId="3"/>
  </si>
  <si>
    <t>予選　１０位</t>
    <rPh sb="0" eb="2">
      <t>ヨセン</t>
    </rPh>
    <rPh sb="5" eb="6">
      <t>イ</t>
    </rPh>
    <phoneticPr fontId="3"/>
  </si>
  <si>
    <t>A組　５位</t>
    <rPh sb="1" eb="2">
      <t>グミ</t>
    </rPh>
    <rPh sb="4" eb="5">
      <t>イ</t>
    </rPh>
    <phoneticPr fontId="3"/>
  </si>
  <si>
    <t>B組　５位</t>
    <rPh sb="4" eb="5">
      <t>イ</t>
    </rPh>
    <phoneticPr fontId="3"/>
  </si>
  <si>
    <t>予選　１２位</t>
    <rPh sb="0" eb="2">
      <t>ヨセン</t>
    </rPh>
    <rPh sb="5" eb="6">
      <t>イ</t>
    </rPh>
    <phoneticPr fontId="3"/>
  </si>
  <si>
    <t>予選　１１位</t>
    <rPh sb="0" eb="2">
      <t>ヨセン</t>
    </rPh>
    <rPh sb="5" eb="6">
      <t>イ</t>
    </rPh>
    <phoneticPr fontId="3"/>
  </si>
  <si>
    <t>A組　６位</t>
    <rPh sb="1" eb="2">
      <t>グミ</t>
    </rPh>
    <rPh sb="4" eb="5">
      <t>イ</t>
    </rPh>
    <phoneticPr fontId="3"/>
  </si>
  <si>
    <t>B組　６位</t>
    <rPh sb="4" eb="5">
      <t>イ</t>
    </rPh>
    <phoneticPr fontId="3"/>
  </si>
  <si>
    <t>ベーカー戦において、投球順を間違った場合はデッドボールとなり、再投球となります。</t>
    <rPh sb="4" eb="5">
      <t>セン</t>
    </rPh>
    <rPh sb="10" eb="13">
      <t>トウキュウジュン</t>
    </rPh>
    <rPh sb="14" eb="16">
      <t>マチガ</t>
    </rPh>
    <rPh sb="18" eb="20">
      <t>バアイ</t>
    </rPh>
    <rPh sb="31" eb="34">
      <t>サイトウキュウ</t>
    </rPh>
    <phoneticPr fontId="3"/>
  </si>
  <si>
    <t>ハンデｲキャップ（デュアルレーン方式）</t>
    <rPh sb="16" eb="18">
      <t>ホウシキ</t>
    </rPh>
    <phoneticPr fontId="4"/>
  </si>
  <si>
    <t>区分</t>
    <rPh sb="0" eb="2">
      <t>クブン</t>
    </rPh>
    <phoneticPr fontId="4"/>
  </si>
  <si>
    <t>５０歳未満</t>
    <rPh sb="2" eb="3">
      <t>サイ</t>
    </rPh>
    <rPh sb="3" eb="5">
      <t>ミマン</t>
    </rPh>
    <phoneticPr fontId="4"/>
  </si>
  <si>
    <t>５０歳代</t>
    <rPh sb="2" eb="4">
      <t>サイダイ</t>
    </rPh>
    <phoneticPr fontId="4"/>
  </si>
  <si>
    <t>６０歳代</t>
    <rPh sb="2" eb="4">
      <t>サイダイ</t>
    </rPh>
    <phoneticPr fontId="4"/>
  </si>
  <si>
    <t>７０～７４歳</t>
    <rPh sb="5" eb="6">
      <t>サイ</t>
    </rPh>
    <phoneticPr fontId="4"/>
  </si>
  <si>
    <t>７５歳以上</t>
    <rPh sb="2" eb="5">
      <t>サイイジョウ</t>
    </rPh>
    <phoneticPr fontId="4"/>
  </si>
  <si>
    <t>男子</t>
    <rPh sb="0" eb="2">
      <t>ダンシ</t>
    </rPh>
    <phoneticPr fontId="4"/>
  </si>
  <si>
    <t>女子</t>
    <rPh sb="0" eb="2">
      <t>ジョシ</t>
    </rPh>
    <phoneticPr fontId="4"/>
  </si>
  <si>
    <t>＊　年齢は令和６年4月1日現在です。　７５歳以上は５歳刻みで+5</t>
    <rPh sb="2" eb="4">
      <t>ネンレイ</t>
    </rPh>
    <rPh sb="5" eb="7">
      <t>レイ</t>
    </rPh>
    <rPh sb="8" eb="9">
      <t>ネン</t>
    </rPh>
    <rPh sb="10" eb="11">
      <t>ガツ</t>
    </rPh>
    <rPh sb="12" eb="13">
      <t>ヒ</t>
    </rPh>
    <rPh sb="13" eb="15">
      <t>ゲンザイ</t>
    </rPh>
    <rPh sb="21" eb="22">
      <t>サイ</t>
    </rPh>
    <rPh sb="22" eb="24">
      <t>イジョウ</t>
    </rPh>
    <rPh sb="26" eb="28">
      <t>サイキザ</t>
    </rPh>
    <phoneticPr fontId="4"/>
  </si>
  <si>
    <t>今大会の補欠登録選手は、デュアルレーン方式において、前半・後半で交代可。</t>
    <rPh sb="0" eb="3">
      <t>コンタイカイ</t>
    </rPh>
    <rPh sb="4" eb="6">
      <t>ホケツ</t>
    </rPh>
    <rPh sb="6" eb="8">
      <t>トウロク</t>
    </rPh>
    <rPh sb="8" eb="10">
      <t>センシュ</t>
    </rPh>
    <rPh sb="19" eb="21">
      <t>ホウシキ</t>
    </rPh>
    <rPh sb="26" eb="28">
      <t>ゼンハン</t>
    </rPh>
    <rPh sb="29" eb="31">
      <t>コウハン</t>
    </rPh>
    <rPh sb="32" eb="34">
      <t>コウタイ</t>
    </rPh>
    <rPh sb="34" eb="35">
      <t>カ</t>
    </rPh>
    <phoneticPr fontId="3"/>
  </si>
  <si>
    <t>ベーカー戦において補欠登録選手を含めて毎ゲーム変更できますが、投球順の変更は出来ません。（リボン通り）</t>
    <rPh sb="4" eb="5">
      <t>セン</t>
    </rPh>
    <rPh sb="9" eb="11">
      <t>ホケツ</t>
    </rPh>
    <rPh sb="11" eb="15">
      <t>トウロクセンシュ</t>
    </rPh>
    <rPh sb="16" eb="17">
      <t>フク</t>
    </rPh>
    <rPh sb="19" eb="20">
      <t>マイ</t>
    </rPh>
    <rPh sb="23" eb="25">
      <t>ヘンコウ</t>
    </rPh>
    <rPh sb="31" eb="34">
      <t>トウキュウジュン</t>
    </rPh>
    <rPh sb="35" eb="37">
      <t>ヘンコウ</t>
    </rPh>
    <rPh sb="38" eb="40">
      <t>デキ</t>
    </rPh>
    <rPh sb="48" eb="49">
      <t>トオ</t>
    </rPh>
    <phoneticPr fontId="3"/>
  </si>
  <si>
    <t>競技規定</t>
    <rPh sb="0" eb="2">
      <t>キョウギ</t>
    </rPh>
    <rPh sb="2" eb="4">
      <t>キテイ</t>
    </rPh>
    <phoneticPr fontId="4"/>
  </si>
  <si>
    <t>本大会はＪＢ選手権競技会規定ならびにＪＢボウリング規則を適用します。</t>
    <rPh sb="0" eb="3">
      <t>ホンタイカイ</t>
    </rPh>
    <rPh sb="6" eb="8">
      <t>センシュ</t>
    </rPh>
    <rPh sb="8" eb="9">
      <t>ケン</t>
    </rPh>
    <rPh sb="9" eb="12">
      <t>キョウギカイ</t>
    </rPh>
    <rPh sb="12" eb="14">
      <t>キテイ</t>
    </rPh>
    <rPh sb="25" eb="27">
      <t>キソク</t>
    </rPh>
    <rPh sb="28" eb="30">
      <t>テキヨウ</t>
    </rPh>
    <phoneticPr fontId="4"/>
  </si>
  <si>
    <t>参加資格</t>
    <rPh sb="0" eb="2">
      <t>サンカ</t>
    </rPh>
    <rPh sb="2" eb="4">
      <t>シカク</t>
    </rPh>
    <phoneticPr fontId="4"/>
  </si>
  <si>
    <t>令和６年度ＪＢ登録の東北実業団法人会員・北海道・東北学生連盟会員とする。</t>
    <rPh sb="0" eb="2">
      <t>レイ</t>
    </rPh>
    <rPh sb="3" eb="5">
      <t>ネンド</t>
    </rPh>
    <rPh sb="7" eb="9">
      <t>トウロク</t>
    </rPh>
    <rPh sb="10" eb="12">
      <t>トウホク</t>
    </rPh>
    <rPh sb="12" eb="15">
      <t>ジツギョウダン</t>
    </rPh>
    <rPh sb="15" eb="17">
      <t>ホウジン</t>
    </rPh>
    <rPh sb="17" eb="19">
      <t>カイイン</t>
    </rPh>
    <rPh sb="20" eb="23">
      <t>ホッカイドウ</t>
    </rPh>
    <rPh sb="24" eb="26">
      <t>トウホク</t>
    </rPh>
    <rPh sb="26" eb="28">
      <t>ガクセイ</t>
    </rPh>
    <rPh sb="28" eb="30">
      <t>レンメイ</t>
    </rPh>
    <rPh sb="30" eb="32">
      <t>カイイン</t>
    </rPh>
    <phoneticPr fontId="4"/>
  </si>
  <si>
    <t>他法人同士・他大学同士のチーム編成をメイクチームとして認めますが、法人と学生の編成は出来ません。</t>
    <rPh sb="0" eb="1">
      <t>ホカ</t>
    </rPh>
    <rPh sb="1" eb="3">
      <t>ホウジン</t>
    </rPh>
    <rPh sb="3" eb="5">
      <t>ドウシ</t>
    </rPh>
    <rPh sb="6" eb="7">
      <t>タ</t>
    </rPh>
    <rPh sb="7" eb="9">
      <t>ダイガク</t>
    </rPh>
    <rPh sb="9" eb="11">
      <t>ドウシ</t>
    </rPh>
    <rPh sb="15" eb="17">
      <t>ヘンセイ</t>
    </rPh>
    <rPh sb="27" eb="28">
      <t>ミト</t>
    </rPh>
    <rPh sb="33" eb="35">
      <t>ホウジン</t>
    </rPh>
    <rPh sb="36" eb="38">
      <t>ガクセイ</t>
    </rPh>
    <rPh sb="39" eb="41">
      <t>ヘンセイ</t>
    </rPh>
    <rPh sb="42" eb="44">
      <t>デキ</t>
    </rPh>
    <phoneticPr fontId="3"/>
  </si>
  <si>
    <t>参加割当</t>
    <rPh sb="0" eb="2">
      <t>サンカ</t>
    </rPh>
    <rPh sb="2" eb="4">
      <t>ワリアテ</t>
    </rPh>
    <phoneticPr fontId="4"/>
  </si>
  <si>
    <t>フリーエントリー</t>
    <phoneticPr fontId="4"/>
  </si>
  <si>
    <t>施設使用料</t>
    <rPh sb="0" eb="5">
      <t>シセツシヨウリョウ</t>
    </rPh>
    <phoneticPr fontId="4"/>
  </si>
  <si>
    <t>円</t>
    <rPh sb="0" eb="1">
      <t>エン</t>
    </rPh>
    <phoneticPr fontId="4"/>
  </si>
  <si>
    <t>褒賞</t>
    <rPh sb="0" eb="2">
      <t>ホウショウ</t>
    </rPh>
    <phoneticPr fontId="4"/>
  </si>
  <si>
    <t>チーム戦（総合得点）</t>
    <rPh sb="3" eb="4">
      <t>セン</t>
    </rPh>
    <rPh sb="5" eb="9">
      <t>ソウゴウトクテン</t>
    </rPh>
    <phoneticPr fontId="4"/>
  </si>
  <si>
    <t>優勝～第６位</t>
    <rPh sb="0" eb="2">
      <t>ユウショウ</t>
    </rPh>
    <rPh sb="3" eb="4">
      <t>ダイ</t>
    </rPh>
    <rPh sb="5" eb="6">
      <t>イ</t>
    </rPh>
    <phoneticPr fontId="4"/>
  </si>
  <si>
    <t>デュアルレーン方式（H/C込み）</t>
    <rPh sb="7" eb="9">
      <t>ホウシキ</t>
    </rPh>
    <rPh sb="13" eb="14">
      <t>コ</t>
    </rPh>
    <phoneticPr fontId="4"/>
  </si>
  <si>
    <t>チームハイゲーム</t>
    <phoneticPr fontId="4"/>
  </si>
  <si>
    <t>チームハイシリーズ</t>
    <phoneticPr fontId="4"/>
  </si>
  <si>
    <t>ベーカー方式</t>
    <rPh sb="4" eb="6">
      <t>ホウシキ</t>
    </rPh>
    <phoneticPr fontId="4"/>
  </si>
  <si>
    <t>予選６ゲームを対象にハイゲーム</t>
    <rPh sb="0" eb="2">
      <t>ヨセン</t>
    </rPh>
    <rPh sb="7" eb="9">
      <t>タイショウ</t>
    </rPh>
    <phoneticPr fontId="4"/>
  </si>
  <si>
    <t>申込先</t>
    <rPh sb="0" eb="2">
      <t>モウシコミ</t>
    </rPh>
    <rPh sb="2" eb="3">
      <t>サキ</t>
    </rPh>
    <phoneticPr fontId="4"/>
  </si>
  <si>
    <t>各連盟ごとに参加選手をとりまとめ、期日厳守にて所定の申込書に必要事項を記入し、下記までメールにて申し込み下さい。</t>
    <rPh sb="0" eb="3">
      <t>カクレンメイ</t>
    </rPh>
    <rPh sb="6" eb="8">
      <t>サンカ</t>
    </rPh>
    <rPh sb="8" eb="10">
      <t>センシュ</t>
    </rPh>
    <rPh sb="17" eb="19">
      <t>キジツ</t>
    </rPh>
    <rPh sb="19" eb="21">
      <t>ゲンシュ</t>
    </rPh>
    <rPh sb="23" eb="25">
      <t>ショテイ</t>
    </rPh>
    <rPh sb="26" eb="29">
      <t>モウシコミショ</t>
    </rPh>
    <rPh sb="30" eb="32">
      <t>ヒツヨウ</t>
    </rPh>
    <rPh sb="32" eb="34">
      <t>ジコウ</t>
    </rPh>
    <rPh sb="35" eb="37">
      <t>キニュウ</t>
    </rPh>
    <phoneticPr fontId="4"/>
  </si>
  <si>
    <t>メール</t>
    <phoneticPr fontId="3"/>
  </si>
  <si>
    <t>渡邉雅司</t>
    <rPh sb="0" eb="4">
      <t>マサシ</t>
    </rPh>
    <phoneticPr fontId="3"/>
  </si>
  <si>
    <t>bowling300mac@gmail.com</t>
    <phoneticPr fontId="3"/>
  </si>
  <si>
    <t>送金先</t>
    <rPh sb="0" eb="2">
      <t>ソウキン</t>
    </rPh>
    <rPh sb="2" eb="3">
      <t>サキ</t>
    </rPh>
    <phoneticPr fontId="4"/>
  </si>
  <si>
    <t>七十七銀行西多賀支店</t>
    <rPh sb="0" eb="5">
      <t>シチジュウシチギンコウ</t>
    </rPh>
    <rPh sb="5" eb="10">
      <t>ニシタガシテン</t>
    </rPh>
    <phoneticPr fontId="4"/>
  </si>
  <si>
    <t>普通預金　№　5034709</t>
    <rPh sb="0" eb="2">
      <t>フツウ</t>
    </rPh>
    <rPh sb="2" eb="4">
      <t>ヨキン</t>
    </rPh>
    <phoneticPr fontId="4"/>
  </si>
  <si>
    <t>口座名　宮城県ボウリング連盟　事業会計　渡邉雅司</t>
    <rPh sb="0" eb="3">
      <t>コウザメイ</t>
    </rPh>
    <rPh sb="4" eb="7">
      <t>ミヤ</t>
    </rPh>
    <rPh sb="15" eb="19">
      <t>ジギョウカイケイ</t>
    </rPh>
    <rPh sb="20" eb="24">
      <t>マサシ</t>
    </rPh>
    <phoneticPr fontId="4"/>
  </si>
  <si>
    <t>申込期日</t>
    <rPh sb="0" eb="2">
      <t>モウシコミ</t>
    </rPh>
    <rPh sb="2" eb="4">
      <t>キジツ</t>
    </rPh>
    <phoneticPr fontId="4"/>
  </si>
  <si>
    <t>令和６年４月１２日（金）</t>
    <rPh sb="0" eb="2">
      <t>レイ</t>
    </rPh>
    <rPh sb="3" eb="4">
      <t>ネン</t>
    </rPh>
    <rPh sb="5" eb="6">
      <t>ガツ</t>
    </rPh>
    <rPh sb="8" eb="9">
      <t>ヒ</t>
    </rPh>
    <rPh sb="10" eb="11">
      <t>キン</t>
    </rPh>
    <phoneticPr fontId="4"/>
  </si>
  <si>
    <t>大会事務局</t>
    <rPh sb="0" eb="2">
      <t>タイカイ</t>
    </rPh>
    <rPh sb="2" eb="5">
      <t>ジムキョク</t>
    </rPh>
    <phoneticPr fontId="4"/>
  </si>
  <si>
    <t>〒　９８２－０８０４</t>
    <phoneticPr fontId="4"/>
  </si>
  <si>
    <t>仙台市太白区鈎取1-1-22-206</t>
    <rPh sb="0" eb="8">
      <t>タイハクカギトリ</t>
    </rPh>
    <phoneticPr fontId="4"/>
  </si>
  <si>
    <t>注意事項</t>
    <rPh sb="0" eb="2">
      <t>チュウイ</t>
    </rPh>
    <rPh sb="2" eb="4">
      <t>ジコウ</t>
    </rPh>
    <phoneticPr fontId="4"/>
  </si>
  <si>
    <t>①</t>
    <phoneticPr fontId="4"/>
  </si>
  <si>
    <t>参加選手は、ＪＢ会員証、ボール検査合格証を各自携帯すること。</t>
    <rPh sb="0" eb="2">
      <t>サンカ</t>
    </rPh>
    <rPh sb="2" eb="4">
      <t>センシュ</t>
    </rPh>
    <rPh sb="8" eb="10">
      <t>カイイン</t>
    </rPh>
    <rPh sb="10" eb="11">
      <t>ショウ</t>
    </rPh>
    <rPh sb="15" eb="17">
      <t>ケンサ</t>
    </rPh>
    <rPh sb="17" eb="19">
      <t>ゴウカク</t>
    </rPh>
    <rPh sb="19" eb="20">
      <t>ショウ</t>
    </rPh>
    <rPh sb="21" eb="23">
      <t>カクジ</t>
    </rPh>
    <rPh sb="23" eb="25">
      <t>ケイタイ</t>
    </rPh>
    <phoneticPr fontId="4"/>
  </si>
  <si>
    <t>②</t>
    <phoneticPr fontId="4"/>
  </si>
  <si>
    <t>ユニフォームは、各法人名・大学名の入ったユニフォームを着用の事。</t>
    <rPh sb="8" eb="9">
      <t>カク</t>
    </rPh>
    <rPh sb="9" eb="11">
      <t>ホウジン</t>
    </rPh>
    <rPh sb="11" eb="12">
      <t>メイ</t>
    </rPh>
    <rPh sb="13" eb="16">
      <t>ダイガクメイ</t>
    </rPh>
    <rPh sb="17" eb="18">
      <t>ハイ</t>
    </rPh>
    <rPh sb="27" eb="29">
      <t>チャクヨウ</t>
    </rPh>
    <rPh sb="30" eb="31">
      <t>コト</t>
    </rPh>
    <phoneticPr fontId="4"/>
  </si>
  <si>
    <t>メイクチーム以外、チーム内同一ユニフォームを着用の事。</t>
    <rPh sb="6" eb="8">
      <t>イガイ</t>
    </rPh>
    <rPh sb="12" eb="13">
      <t>ナイ</t>
    </rPh>
    <rPh sb="13" eb="15">
      <t>ドウイツ</t>
    </rPh>
    <rPh sb="22" eb="24">
      <t>チャクヨウ</t>
    </rPh>
    <rPh sb="25" eb="26">
      <t>コト</t>
    </rPh>
    <phoneticPr fontId="3"/>
  </si>
  <si>
    <t>③</t>
    <phoneticPr fontId="4"/>
  </si>
  <si>
    <t>開会式は、Ａ組の選手が１回戦の指定ボックスで参加して下さい。</t>
    <rPh sb="0" eb="2">
      <t>カイカイ</t>
    </rPh>
    <rPh sb="2" eb="3">
      <t>シキ</t>
    </rPh>
    <rPh sb="6" eb="7">
      <t>クミ</t>
    </rPh>
    <rPh sb="8" eb="10">
      <t>センシュ</t>
    </rPh>
    <rPh sb="12" eb="14">
      <t>カイセン</t>
    </rPh>
    <rPh sb="15" eb="17">
      <t>シテイ</t>
    </rPh>
    <rPh sb="22" eb="24">
      <t>サンカ</t>
    </rPh>
    <rPh sb="26" eb="27">
      <t>クダ</t>
    </rPh>
    <phoneticPr fontId="4"/>
  </si>
  <si>
    <t>④</t>
    <phoneticPr fontId="4"/>
  </si>
  <si>
    <t>閉会式（表彰式）には表彰該当選手全員が参加すること。</t>
    <rPh sb="0" eb="3">
      <t>ヘイカイシキ</t>
    </rPh>
    <rPh sb="4" eb="6">
      <t>ヒョウショウ</t>
    </rPh>
    <rPh sb="6" eb="7">
      <t>シキ</t>
    </rPh>
    <rPh sb="10" eb="12">
      <t>ヒョウショウ</t>
    </rPh>
    <rPh sb="12" eb="14">
      <t>ガイトウ</t>
    </rPh>
    <rPh sb="14" eb="16">
      <t>センシュ</t>
    </rPh>
    <rPh sb="16" eb="18">
      <t>ゼンイン</t>
    </rPh>
    <rPh sb="19" eb="21">
      <t>サンカ</t>
    </rPh>
    <phoneticPr fontId="4"/>
  </si>
  <si>
    <t>⑤</t>
    <phoneticPr fontId="4"/>
  </si>
  <si>
    <t>県連盟旗は使用いたしません。</t>
    <rPh sb="0" eb="1">
      <t>ケン</t>
    </rPh>
    <rPh sb="1" eb="3">
      <t>レンメイ</t>
    </rPh>
    <rPh sb="3" eb="4">
      <t>ハタ</t>
    </rPh>
    <rPh sb="5" eb="7">
      <t>シヨウ</t>
    </rPh>
    <phoneticPr fontId="4"/>
  </si>
  <si>
    <t>⑥</t>
    <phoneticPr fontId="4"/>
  </si>
  <si>
    <t>各県の監督ならびに学生連盟の代表者はは必ず監督会議に出席のこと。</t>
    <rPh sb="0" eb="2">
      <t>カクケン</t>
    </rPh>
    <rPh sb="3" eb="5">
      <t>カントク</t>
    </rPh>
    <rPh sb="9" eb="13">
      <t>ガクセイレンメイ</t>
    </rPh>
    <rPh sb="14" eb="17">
      <t>ダイヒョウシャ</t>
    </rPh>
    <rPh sb="19" eb="20">
      <t>カナラ</t>
    </rPh>
    <rPh sb="21" eb="23">
      <t>カントク</t>
    </rPh>
    <rPh sb="23" eb="25">
      <t>カイギ</t>
    </rPh>
    <rPh sb="26" eb="28">
      <t>シュッセキ</t>
    </rPh>
    <phoneticPr fontId="4"/>
  </si>
  <si>
    <t>⑦</t>
    <phoneticPr fontId="4"/>
  </si>
  <si>
    <t>未検査ボール又は有効期限切れのボールを使用する場合は、競技前に大会認証部で検査を受けること。検査料はボール１個につき５００円とする。ただし、有効期限は大会開催期間中とする。</t>
    <phoneticPr fontId="4"/>
  </si>
  <si>
    <t>⑧</t>
    <phoneticPr fontId="4"/>
  </si>
  <si>
    <t>使用ボール登録書は競技前に登録のこと。</t>
    <rPh sb="0" eb="2">
      <t>シヨウ</t>
    </rPh>
    <rPh sb="9" eb="11">
      <t>キョウギ</t>
    </rPh>
    <rPh sb="11" eb="12">
      <t>マエ</t>
    </rPh>
    <rPh sb="13" eb="15">
      <t>トウロク</t>
    </rPh>
    <phoneticPr fontId="4"/>
  </si>
  <si>
    <t>各選手の持込ボールの登録料として、5個目より1個につき500円を徴収する。</t>
    <rPh sb="0" eb="3">
      <t>カクセンシュ</t>
    </rPh>
    <rPh sb="4" eb="6">
      <t>モチコミ</t>
    </rPh>
    <rPh sb="10" eb="13">
      <t>トウロクリョウ</t>
    </rPh>
    <rPh sb="18" eb="20">
      <t>コメ</t>
    </rPh>
    <rPh sb="23" eb="24">
      <t>コ</t>
    </rPh>
    <rPh sb="30" eb="31">
      <t>エン</t>
    </rPh>
    <rPh sb="32" eb="34">
      <t>チョウシュウ</t>
    </rPh>
    <phoneticPr fontId="4"/>
  </si>
  <si>
    <t>会場に持ち込んだ全てのﾎﾞｰﾙを競技開始前に登録すること。また、ﾎﾞｰﾙの追加登録は原則として認めない。</t>
    <rPh sb="0" eb="2">
      <t>カイジョウ</t>
    </rPh>
    <rPh sb="3" eb="4">
      <t>モ</t>
    </rPh>
    <rPh sb="5" eb="6">
      <t>コ</t>
    </rPh>
    <rPh sb="8" eb="9">
      <t>スベ</t>
    </rPh>
    <rPh sb="16" eb="18">
      <t>キョウギ</t>
    </rPh>
    <rPh sb="18" eb="21">
      <t>カイシマエ</t>
    </rPh>
    <rPh sb="22" eb="24">
      <t>トウロク</t>
    </rPh>
    <rPh sb="37" eb="39">
      <t>ツイカ</t>
    </rPh>
    <rPh sb="39" eb="41">
      <t>トウロク</t>
    </rPh>
    <phoneticPr fontId="4"/>
  </si>
  <si>
    <t>登録していなボールが判明した場合、投球した得点は「０点」となります。</t>
    <rPh sb="0" eb="2">
      <t>トウロク</t>
    </rPh>
    <rPh sb="10" eb="12">
      <t>ハンメイ</t>
    </rPh>
    <rPh sb="14" eb="16">
      <t>バアイ</t>
    </rPh>
    <rPh sb="17" eb="19">
      <t>トウキュウ</t>
    </rPh>
    <rPh sb="21" eb="23">
      <t>トクテン</t>
    </rPh>
    <rPh sb="26" eb="27">
      <t>テン</t>
    </rPh>
    <phoneticPr fontId="3"/>
  </si>
  <si>
    <t>補欠選手も自チームの受付の際に登録をすること。　登録していない場合は投球できません。</t>
    <rPh sb="0" eb="2">
      <t>ホケツ</t>
    </rPh>
    <rPh sb="2" eb="4">
      <t>センシュ</t>
    </rPh>
    <rPh sb="5" eb="6">
      <t>ジ</t>
    </rPh>
    <rPh sb="10" eb="12">
      <t>ウケツケ</t>
    </rPh>
    <rPh sb="13" eb="14">
      <t>サイ</t>
    </rPh>
    <rPh sb="15" eb="17">
      <t>トウロク</t>
    </rPh>
    <rPh sb="24" eb="26">
      <t>トウロク</t>
    </rPh>
    <rPh sb="31" eb="33">
      <t>バアイ</t>
    </rPh>
    <rPh sb="34" eb="36">
      <t>トウキュウ</t>
    </rPh>
    <phoneticPr fontId="3"/>
  </si>
  <si>
    <t>⑨</t>
    <phoneticPr fontId="4"/>
  </si>
  <si>
    <t>ベーカー方式はシングルレーンで投球します。</t>
    <rPh sb="4" eb="6">
      <t>ホウシキ</t>
    </rPh>
    <rPh sb="15" eb="17">
      <t>トウキュウ</t>
    </rPh>
    <phoneticPr fontId="4"/>
  </si>
  <si>
    <t>投球順を間違った場合は、デッドボールとなり、再投球とします。</t>
    <rPh sb="0" eb="3">
      <t>トウキュウジュン</t>
    </rPh>
    <rPh sb="4" eb="6">
      <t>マチガ</t>
    </rPh>
    <rPh sb="8" eb="10">
      <t>バアイ</t>
    </rPh>
    <rPh sb="22" eb="25">
      <t>サイトウキュウ</t>
    </rPh>
    <phoneticPr fontId="3"/>
  </si>
  <si>
    <t>リボンはJBワッペン下部又はユニフォーム左腕に付けて下さい。</t>
    <rPh sb="10" eb="12">
      <t>カブ</t>
    </rPh>
    <rPh sb="12" eb="13">
      <t>マタ</t>
    </rPh>
    <rPh sb="20" eb="22">
      <t>ヒダリウデ</t>
    </rPh>
    <rPh sb="23" eb="24">
      <t>ツ</t>
    </rPh>
    <rPh sb="26" eb="27">
      <t>クダ</t>
    </rPh>
    <phoneticPr fontId="3"/>
  </si>
  <si>
    <t>⑩</t>
    <phoneticPr fontId="4"/>
  </si>
  <si>
    <t>大会日程は、別紙の通りですが参加チームによっては大幅に変更される場合もございますので予めご了承下さい。</t>
    <rPh sb="0" eb="2">
      <t>タイカイ</t>
    </rPh>
    <rPh sb="2" eb="4">
      <t>ニッテイ</t>
    </rPh>
    <rPh sb="6" eb="8">
      <t>ベッシ</t>
    </rPh>
    <rPh sb="9" eb="10">
      <t>トオ</t>
    </rPh>
    <rPh sb="14" eb="16">
      <t>サンカ</t>
    </rPh>
    <rPh sb="24" eb="26">
      <t>オオハバ</t>
    </rPh>
    <rPh sb="27" eb="29">
      <t>ヘンコウ</t>
    </rPh>
    <rPh sb="32" eb="34">
      <t>バアイ</t>
    </rPh>
    <phoneticPr fontId="4"/>
  </si>
  <si>
    <t>⑪</t>
    <phoneticPr fontId="4"/>
  </si>
  <si>
    <t>各法人、成績表をメールにて送信希望されます場合、参加申込書にメールアドレス並びに代表者名をご記入下さい。</t>
    <rPh sb="0" eb="3">
      <t>カクホウジン</t>
    </rPh>
    <rPh sb="4" eb="6">
      <t>セイセキ</t>
    </rPh>
    <rPh sb="6" eb="7">
      <t>ヒョウ</t>
    </rPh>
    <rPh sb="13" eb="15">
      <t>ソウシン</t>
    </rPh>
    <rPh sb="15" eb="17">
      <t>キボウ</t>
    </rPh>
    <rPh sb="21" eb="23">
      <t>バアイ</t>
    </rPh>
    <rPh sb="24" eb="26">
      <t>サンカ</t>
    </rPh>
    <rPh sb="26" eb="29">
      <t>モウシコミショ</t>
    </rPh>
    <rPh sb="37" eb="38">
      <t>ナラ</t>
    </rPh>
    <rPh sb="40" eb="43">
      <t>ダイヒョウシャ</t>
    </rPh>
    <rPh sb="43" eb="44">
      <t>ナ</t>
    </rPh>
    <rPh sb="46" eb="48">
      <t>キニュウ</t>
    </rPh>
    <rPh sb="48" eb="49">
      <t>クダ</t>
    </rPh>
    <phoneticPr fontId="4"/>
  </si>
  <si>
    <t>日ごろは、弊連盟に対しまして格別のご支援ご協力を賜り、厚く御礼申し上げます。</t>
    <rPh sb="0" eb="1">
      <t>ヒ</t>
    </rPh>
    <rPh sb="5" eb="6">
      <t>ヘイ</t>
    </rPh>
    <rPh sb="6" eb="8">
      <t>レンメイ</t>
    </rPh>
    <rPh sb="9" eb="10">
      <t>タイ</t>
    </rPh>
    <rPh sb="14" eb="16">
      <t>カクベツ</t>
    </rPh>
    <rPh sb="18" eb="20">
      <t>シエン</t>
    </rPh>
    <rPh sb="21" eb="23">
      <t>キョウリョク</t>
    </rPh>
    <rPh sb="24" eb="25">
      <t>タマワ</t>
    </rPh>
    <rPh sb="27" eb="28">
      <t>アツ</t>
    </rPh>
    <rPh sb="29" eb="31">
      <t>オンレイ</t>
    </rPh>
    <rPh sb="31" eb="32">
      <t>モウ</t>
    </rPh>
    <rPh sb="33" eb="34">
      <t>ア</t>
    </rPh>
    <phoneticPr fontId="4"/>
  </si>
  <si>
    <t>開催要項</t>
    <rPh sb="0" eb="2">
      <t>カイサイ</t>
    </rPh>
    <rPh sb="2" eb="4">
      <t>ヨウコウ</t>
    </rPh>
    <phoneticPr fontId="4"/>
  </si>
  <si>
    <t>大会日程</t>
    <rPh sb="0" eb="2">
      <t>タイカイ</t>
    </rPh>
    <rPh sb="2" eb="4">
      <t>ニッテイ</t>
    </rPh>
    <phoneticPr fontId="4"/>
  </si>
  <si>
    <t>監督登録書</t>
    <phoneticPr fontId="4"/>
  </si>
  <si>
    <t>参加申込書</t>
    <phoneticPr fontId="4"/>
  </si>
  <si>
    <t>送金明細書</t>
    <rPh sb="0" eb="2">
      <t>ソウキン</t>
    </rPh>
    <rPh sb="2" eb="5">
      <t>メイサイショ</t>
    </rPh>
    <phoneticPr fontId="4"/>
  </si>
  <si>
    <t>　</t>
    <phoneticPr fontId="4"/>
  </si>
  <si>
    <t>使用ボール登録書</t>
    <rPh sb="0" eb="2">
      <t>シヨウ</t>
    </rPh>
    <rPh sb="5" eb="8">
      <t>トウロクショ</t>
    </rPh>
    <phoneticPr fontId="4"/>
  </si>
  <si>
    <t>　早春の候、貴連盟におかれましては、ますますご清栄のことお慶び申し上げます。</t>
    <rPh sb="1" eb="3">
      <t>ソウシュン</t>
    </rPh>
    <rPh sb="4" eb="5">
      <t>コウ</t>
    </rPh>
    <rPh sb="6" eb="9">
      <t>キレンメイ</t>
    </rPh>
    <rPh sb="23" eb="25">
      <t>セイエイ</t>
    </rPh>
    <rPh sb="29" eb="30">
      <t>ヨロコ</t>
    </rPh>
    <rPh sb="31" eb="32">
      <t>モウ</t>
    </rPh>
    <rPh sb="33" eb="34">
      <t>ア</t>
    </rPh>
    <phoneticPr fontId="4"/>
  </si>
  <si>
    <t>なお、参加申込書、監督登録書、送金明細書等の申込関係書類については、メールの添付ファイルで送信して下さい。</t>
    <rPh sb="3" eb="8">
      <t>サンカモウシコミショ</t>
    </rPh>
    <rPh sb="9" eb="14">
      <t>カントクトウロクショ</t>
    </rPh>
    <rPh sb="15" eb="20">
      <t>ソウキンメイサイショ</t>
    </rPh>
    <rPh sb="20" eb="21">
      <t>トウ</t>
    </rPh>
    <rPh sb="22" eb="23">
      <t>モウ</t>
    </rPh>
    <rPh sb="23" eb="24">
      <t>コ</t>
    </rPh>
    <rPh sb="24" eb="26">
      <t>カンケイ</t>
    </rPh>
    <rPh sb="26" eb="28">
      <t>ショルイ</t>
    </rPh>
    <rPh sb="38" eb="40">
      <t>テンプ</t>
    </rPh>
    <rPh sb="45" eb="47">
      <t>ソウシン</t>
    </rPh>
    <rPh sb="49" eb="50">
      <t>クダ</t>
    </rPh>
    <phoneticPr fontId="4"/>
  </si>
  <si>
    <t>さて、今大会より北海道・東北学生連盟も加わり、第２９回東北実業団・学生連盟交流戦の開催にあたり、別紙の通り関係書類を送付致しますので、貴連盟の代表選手ならびに大会関係者の派遣に特段のご配慮を頂きますようお願い致します。</t>
    <rPh sb="3" eb="6">
      <t>コンタイカイ</t>
    </rPh>
    <rPh sb="8" eb="11">
      <t>ホッカイドウ</t>
    </rPh>
    <rPh sb="12" eb="16">
      <t>トウホクガクセイ</t>
    </rPh>
    <rPh sb="16" eb="18">
      <t>レンメイ</t>
    </rPh>
    <rPh sb="19" eb="20">
      <t>クワ</t>
    </rPh>
    <rPh sb="23" eb="24">
      <t>ダイ</t>
    </rPh>
    <rPh sb="26" eb="27">
      <t>カイ</t>
    </rPh>
    <rPh sb="27" eb="32">
      <t>トウホクジツギョウダン</t>
    </rPh>
    <rPh sb="33" eb="40">
      <t>ガクセイレンメイコウリュウセン</t>
    </rPh>
    <rPh sb="41" eb="43">
      <t>カイサイ</t>
    </rPh>
    <rPh sb="48" eb="50">
      <t>ベッシ</t>
    </rPh>
    <rPh sb="51" eb="52">
      <t>トオ</t>
    </rPh>
    <rPh sb="53" eb="55">
      <t>カンケイ</t>
    </rPh>
    <rPh sb="55" eb="57">
      <t>ショルイ</t>
    </rPh>
    <rPh sb="58" eb="60">
      <t>ソウフ</t>
    </rPh>
    <rPh sb="60" eb="61">
      <t>イタ</t>
    </rPh>
    <rPh sb="67" eb="68">
      <t>キ</t>
    </rPh>
    <rPh sb="68" eb="70">
      <t>レンメイ</t>
    </rPh>
    <rPh sb="71" eb="75">
      <t>ダイヒョウセンシュ</t>
    </rPh>
    <rPh sb="79" eb="84">
      <t>タイカイカンケイシャ</t>
    </rPh>
    <rPh sb="85" eb="87">
      <t>ハケン</t>
    </rPh>
    <rPh sb="88" eb="90">
      <t>トクダン</t>
    </rPh>
    <rPh sb="92" eb="94">
      <t>ハイリョ</t>
    </rPh>
    <rPh sb="95" eb="96">
      <t>イタダ</t>
    </rPh>
    <rPh sb="102" eb="103">
      <t>ネガ</t>
    </rPh>
    <rPh sb="104" eb="105">
      <t>イタ</t>
    </rPh>
    <phoneticPr fontId="3"/>
  </si>
  <si>
    <t>コーラスホテル仙台富沢</t>
    <rPh sb="7" eb="9">
      <t>センダイ</t>
    </rPh>
    <rPh sb="9" eb="11">
      <t>トミザワ</t>
    </rPh>
    <phoneticPr fontId="3"/>
  </si>
  <si>
    <t>TEL　022-797-8656</t>
    <phoneticPr fontId="3"/>
  </si>
  <si>
    <t>１泊　８５００円　　無料朝食付き</t>
    <rPh sb="1" eb="2">
      <t>ハク</t>
    </rPh>
    <rPh sb="7" eb="8">
      <t>エン</t>
    </rPh>
    <rPh sb="10" eb="14">
      <t>ムリョウチョウショク</t>
    </rPh>
    <rPh sb="14" eb="15">
      <t>ツ</t>
    </rPh>
    <phoneticPr fontId="3"/>
  </si>
  <si>
    <t>宿泊案内</t>
    <rPh sb="0" eb="4">
      <t>シュクハクアンナイ</t>
    </rPh>
    <phoneticPr fontId="4"/>
  </si>
  <si>
    <t>〒　982-0037</t>
    <phoneticPr fontId="3"/>
  </si>
  <si>
    <t>宮城県仙台市太白区富沢西二丁目16番地の3</t>
  </si>
  <si>
    <t>【日　程　表】</t>
    <rPh sb="1" eb="2">
      <t>ヒ</t>
    </rPh>
    <rPh sb="3" eb="4">
      <t>ホド</t>
    </rPh>
    <rPh sb="5" eb="6">
      <t>ヒョウ</t>
    </rPh>
    <phoneticPr fontId="3"/>
  </si>
  <si>
    <t>大会１日目</t>
    <rPh sb="0" eb="2">
      <t>タイカイ</t>
    </rPh>
    <rPh sb="3" eb="5">
      <t>ヒメ</t>
    </rPh>
    <phoneticPr fontId="3"/>
  </si>
  <si>
    <t>５月１１日（土）</t>
    <rPh sb="1" eb="5">
      <t>ガツ11ヒ</t>
    </rPh>
    <rPh sb="6" eb="7">
      <t>ド</t>
    </rPh>
    <phoneticPr fontId="3"/>
  </si>
  <si>
    <t>選手集合</t>
    <rPh sb="0" eb="2">
      <t>センシュ</t>
    </rPh>
    <rPh sb="2" eb="4">
      <t>シュウゴウ</t>
    </rPh>
    <phoneticPr fontId="3"/>
  </si>
  <si>
    <t>監督会議</t>
    <rPh sb="0" eb="4">
      <t>カントクカイギ</t>
    </rPh>
    <phoneticPr fontId="3"/>
  </si>
  <si>
    <t>～</t>
    <phoneticPr fontId="3"/>
  </si>
  <si>
    <t>使用ボール登録</t>
    <rPh sb="0" eb="2">
      <t>シヨウ</t>
    </rPh>
    <rPh sb="5" eb="7">
      <t>トウロク</t>
    </rPh>
    <phoneticPr fontId="3"/>
  </si>
  <si>
    <t>予選　A　組　前半</t>
    <rPh sb="0" eb="2">
      <t>ヨセン</t>
    </rPh>
    <rPh sb="5" eb="6">
      <t>クミ</t>
    </rPh>
    <rPh sb="7" eb="9">
      <t>ゼンハン</t>
    </rPh>
    <phoneticPr fontId="3"/>
  </si>
  <si>
    <t>予選　B　組　前半</t>
    <rPh sb="0" eb="2">
      <t>ヨセン</t>
    </rPh>
    <rPh sb="5" eb="6">
      <t>クミ</t>
    </rPh>
    <rPh sb="7" eb="9">
      <t>ゼンハン</t>
    </rPh>
    <phoneticPr fontId="3"/>
  </si>
  <si>
    <t>予選　A　組　後半</t>
    <rPh sb="0" eb="2">
      <t>ヨセン</t>
    </rPh>
    <rPh sb="5" eb="6">
      <t>クミ</t>
    </rPh>
    <rPh sb="7" eb="9">
      <t>コウハン</t>
    </rPh>
    <phoneticPr fontId="3"/>
  </si>
  <si>
    <t>予選　B　組　後半</t>
    <rPh sb="0" eb="2">
      <t>ヨセン</t>
    </rPh>
    <rPh sb="5" eb="6">
      <t>クミ</t>
    </rPh>
    <rPh sb="7" eb="9">
      <t>コウハン</t>
    </rPh>
    <phoneticPr fontId="3"/>
  </si>
  <si>
    <t>開 会 式</t>
    <rPh sb="0" eb="1">
      <t>カイ</t>
    </rPh>
    <rPh sb="2" eb="3">
      <t>カイ</t>
    </rPh>
    <rPh sb="4" eb="5">
      <t>シキ</t>
    </rPh>
    <phoneticPr fontId="3"/>
  </si>
  <si>
    <t>（１BOX　3人）</t>
    <rPh sb="7" eb="8">
      <t>ニン</t>
    </rPh>
    <phoneticPr fontId="3"/>
  </si>
  <si>
    <t>大会２日目</t>
    <rPh sb="0" eb="2">
      <t>タイカイ</t>
    </rPh>
    <rPh sb="3" eb="5">
      <t>ヒメ</t>
    </rPh>
    <phoneticPr fontId="3"/>
  </si>
  <si>
    <t>５月１２日（日）</t>
    <rPh sb="1" eb="2">
      <t>ガツ</t>
    </rPh>
    <rPh sb="4" eb="5">
      <t>ヒ</t>
    </rPh>
    <rPh sb="6" eb="7">
      <t>ヒ</t>
    </rPh>
    <phoneticPr fontId="3"/>
  </si>
  <si>
    <t>センターオープン</t>
    <phoneticPr fontId="3"/>
  </si>
  <si>
    <t>選手受付</t>
    <rPh sb="0" eb="4">
      <t>センシュウケツケ</t>
    </rPh>
    <phoneticPr fontId="3"/>
  </si>
  <si>
    <t>予選ベーカー戦</t>
    <rPh sb="0" eb="2">
      <t>ヨセン</t>
    </rPh>
    <rPh sb="6" eb="7">
      <t>セン</t>
    </rPh>
    <phoneticPr fontId="3"/>
  </si>
  <si>
    <t>ベーカー戦　シングルレーン方式　　チーム　９ゲーム</t>
    <rPh sb="4" eb="5">
      <t>セン</t>
    </rPh>
    <rPh sb="13" eb="15">
      <t>ホウシキ</t>
    </rPh>
    <phoneticPr fontId="3"/>
  </si>
  <si>
    <t>決勝進出発表</t>
    <rPh sb="0" eb="4">
      <t>ケッショウシンシュツ</t>
    </rPh>
    <rPh sb="4" eb="6">
      <t>ハッピョウ</t>
    </rPh>
    <phoneticPr fontId="3"/>
  </si>
  <si>
    <t>決勝戦受付</t>
    <rPh sb="0" eb="3">
      <t>ケッショウセン</t>
    </rPh>
    <rPh sb="3" eb="5">
      <t>ウケツケ</t>
    </rPh>
    <phoneticPr fontId="3"/>
  </si>
  <si>
    <t>決勝総当たり</t>
    <rPh sb="0" eb="2">
      <t>ケッショウ</t>
    </rPh>
    <rPh sb="2" eb="4">
      <t>ソウア</t>
    </rPh>
    <phoneticPr fontId="3"/>
  </si>
  <si>
    <t>入　替　戦</t>
    <rPh sb="0" eb="1">
      <t>イ</t>
    </rPh>
    <rPh sb="2" eb="3">
      <t>タイ</t>
    </rPh>
    <rPh sb="4" eb="5">
      <t>セン</t>
    </rPh>
    <phoneticPr fontId="3"/>
  </si>
  <si>
    <t>表彰式・閉会式</t>
    <rPh sb="0" eb="3">
      <t>ヒョウショウシキ</t>
    </rPh>
    <rPh sb="4" eb="7">
      <t>ヘイカイシキ</t>
    </rPh>
    <phoneticPr fontId="3"/>
  </si>
  <si>
    <t>仮エントリー</t>
    <rPh sb="0" eb="1">
      <t>カリ</t>
    </rPh>
    <phoneticPr fontId="4"/>
  </si>
  <si>
    <t>送信者</t>
    <rPh sb="0" eb="3">
      <t>ソウシンシャ</t>
    </rPh>
    <phoneticPr fontId="3"/>
  </si>
  <si>
    <t>連絡先</t>
    <rPh sb="0" eb="3">
      <t>レンラクサキ</t>
    </rPh>
    <phoneticPr fontId="3"/>
  </si>
  <si>
    <t>提出期限　　令和６年３月１０日</t>
    <rPh sb="0" eb="4">
      <t>テイシュツキゲン</t>
    </rPh>
    <rPh sb="6" eb="8">
      <t>レイ</t>
    </rPh>
    <rPh sb="9" eb="10">
      <t>ネン</t>
    </rPh>
    <rPh sb="11" eb="12">
      <t>ガツ</t>
    </rPh>
    <rPh sb="14" eb="15">
      <t>ヒ</t>
    </rPh>
    <phoneticPr fontId="4"/>
  </si>
  <si>
    <t>bowling300mac@gmail.com</t>
    <phoneticPr fontId="4"/>
  </si>
  <si>
    <t>宮城県ボウリング連盟　理事長　渡邉雅司</t>
    <rPh sb="0" eb="3">
      <t>ミヤ</t>
    </rPh>
    <rPh sb="11" eb="14">
      <t>リジチョウ</t>
    </rPh>
    <rPh sb="15" eb="19">
      <t>マサシ</t>
    </rPh>
    <phoneticPr fontId="4"/>
  </si>
  <si>
    <t>チーム</t>
    <phoneticPr fontId="3"/>
  </si>
  <si>
    <t>チーム</t>
    <phoneticPr fontId="3"/>
  </si>
  <si>
    <t>【 監督登録用紙 】</t>
    <rPh sb="2" eb="4">
      <t>カントク</t>
    </rPh>
    <rPh sb="4" eb="6">
      <t>トウロク</t>
    </rPh>
    <rPh sb="6" eb="8">
      <t>ヨウシ</t>
    </rPh>
    <phoneticPr fontId="4"/>
  </si>
  <si>
    <t>団体名</t>
    <rPh sb="0" eb="3">
      <t>ダンタイメイ</t>
    </rPh>
    <phoneticPr fontId="3"/>
  </si>
  <si>
    <t>ふりがな</t>
    <phoneticPr fontId="3"/>
  </si>
  <si>
    <t>監督名</t>
    <rPh sb="0" eb="3">
      <t>カントクメイ</t>
    </rPh>
    <phoneticPr fontId="3"/>
  </si>
  <si>
    <t>連盟役職</t>
    <rPh sb="0" eb="4">
      <t>レンメイヤクショク</t>
    </rPh>
    <phoneticPr fontId="3"/>
  </si>
  <si>
    <t>専任・選手兼任</t>
    <rPh sb="0" eb="2">
      <t>センニン</t>
    </rPh>
    <rPh sb="3" eb="5">
      <t>センシュ</t>
    </rPh>
    <rPh sb="5" eb="7">
      <t>ケンニン</t>
    </rPh>
    <phoneticPr fontId="3"/>
  </si>
  <si>
    <t>上記の通り、監督を登録致します。</t>
    <rPh sb="0" eb="2">
      <t>ジョウキ</t>
    </rPh>
    <rPh sb="3" eb="4">
      <t>トオ</t>
    </rPh>
    <rPh sb="6" eb="8">
      <t>カントク</t>
    </rPh>
    <rPh sb="9" eb="12">
      <t>トウロクイタ</t>
    </rPh>
    <phoneticPr fontId="3"/>
  </si>
  <si>
    <t>令和</t>
    <rPh sb="0" eb="2">
      <t>レイ</t>
    </rPh>
    <phoneticPr fontId="3"/>
  </si>
  <si>
    <t>代表者名</t>
    <rPh sb="0" eb="4">
      <t>ダイヒョウシャメイ</t>
    </rPh>
    <phoneticPr fontId="3"/>
  </si>
  <si>
    <t>入力シート</t>
    <rPh sb="0" eb="2">
      <t>ニュウリョク</t>
    </rPh>
    <phoneticPr fontId="4"/>
  </si>
  <si>
    <t>宿泊案内</t>
    <rPh sb="0" eb="2">
      <t>シュクハク</t>
    </rPh>
    <rPh sb="2" eb="4">
      <t>アンナイ</t>
    </rPh>
    <phoneticPr fontId="4"/>
  </si>
  <si>
    <t>宿泊申込書</t>
    <rPh sb="0" eb="2">
      <t>シュクハク</t>
    </rPh>
    <rPh sb="2" eb="5">
      <t>モウシコミショ</t>
    </rPh>
    <phoneticPr fontId="4"/>
  </si>
  <si>
    <t>連盟名</t>
    <rPh sb="0" eb="3">
      <t>レンメイメイ</t>
    </rPh>
    <phoneticPr fontId="3"/>
  </si>
  <si>
    <t>貴連盟コード</t>
    <rPh sb="0" eb="3">
      <t>キレンメイ</t>
    </rPh>
    <phoneticPr fontId="3"/>
  </si>
  <si>
    <t>青森県ボウリング連盟</t>
    <rPh sb="0" eb="3">
      <t>アオモリケン</t>
    </rPh>
    <rPh sb="8" eb="10">
      <t>レンメイ</t>
    </rPh>
    <phoneticPr fontId="3"/>
  </si>
  <si>
    <t>岩手県ボウリング連盟</t>
    <rPh sb="0" eb="2">
      <t>イワテ</t>
    </rPh>
    <rPh sb="2" eb="3">
      <t>ケン</t>
    </rPh>
    <rPh sb="8" eb="10">
      <t>レンメイ</t>
    </rPh>
    <phoneticPr fontId="3"/>
  </si>
  <si>
    <t>秋田県ボウリング連盟</t>
    <rPh sb="0" eb="2">
      <t>アキタ</t>
    </rPh>
    <rPh sb="2" eb="3">
      <t>ケン</t>
    </rPh>
    <rPh sb="8" eb="10">
      <t>レンメイ</t>
    </rPh>
    <phoneticPr fontId="3"/>
  </si>
  <si>
    <t>山形県ボウリング連盟</t>
    <rPh sb="0" eb="2">
      <t>ヤマガタ</t>
    </rPh>
    <rPh sb="2" eb="3">
      <t>ケン</t>
    </rPh>
    <rPh sb="8" eb="10">
      <t>レンメイ</t>
    </rPh>
    <phoneticPr fontId="3"/>
  </si>
  <si>
    <t>福島県ボウリング連盟</t>
    <rPh sb="0" eb="2">
      <t>フクシマ</t>
    </rPh>
    <rPh sb="2" eb="3">
      <t>ケン</t>
    </rPh>
    <rPh sb="8" eb="10">
      <t>レンメイ</t>
    </rPh>
    <phoneticPr fontId="3"/>
  </si>
  <si>
    <t>北海道・東北学生ボウリング連盟</t>
    <rPh sb="0" eb="3">
      <t>ホッカイドウ</t>
    </rPh>
    <rPh sb="4" eb="6">
      <t>トウホク</t>
    </rPh>
    <rPh sb="6" eb="8">
      <t>ガクセイ</t>
    </rPh>
    <rPh sb="13" eb="15">
      <t>レンメイ</t>
    </rPh>
    <phoneticPr fontId="3"/>
  </si>
  <si>
    <t>送信者連絡先</t>
    <rPh sb="0" eb="3">
      <t>ソウシンシャ</t>
    </rPh>
    <rPh sb="3" eb="6">
      <t>レンラクサキ</t>
    </rPh>
    <phoneticPr fontId="3"/>
  </si>
  <si>
    <t>（携帯電話）</t>
    <rPh sb="1" eb="5">
      <t>ケイタイデンワ</t>
    </rPh>
    <phoneticPr fontId="3"/>
  </si>
  <si>
    <t>参加予定チーム</t>
    <rPh sb="0" eb="2">
      <t>サンカ</t>
    </rPh>
    <rPh sb="2" eb="4">
      <t>ヨテイ</t>
    </rPh>
    <phoneticPr fontId="3"/>
  </si>
  <si>
    <t>仮エントリーの場合も、ファイルで送信して下さい。</t>
    <rPh sb="0" eb="1">
      <t>カリ</t>
    </rPh>
    <rPh sb="7" eb="9">
      <t>バアイ</t>
    </rPh>
    <rPh sb="16" eb="18">
      <t>ソウシン</t>
    </rPh>
    <rPh sb="20" eb="21">
      <t>クダ</t>
    </rPh>
    <phoneticPr fontId="3"/>
  </si>
  <si>
    <t>監督ふりがな</t>
    <rPh sb="0" eb="2">
      <t>カントク</t>
    </rPh>
    <phoneticPr fontId="3"/>
  </si>
  <si>
    <t>監督名（漢字）</t>
    <rPh sb="0" eb="3">
      <t>カントクメイ</t>
    </rPh>
    <rPh sb="4" eb="6">
      <t>カンジ</t>
    </rPh>
    <phoneticPr fontId="3"/>
  </si>
  <si>
    <t>専任・選手兼任</t>
    <rPh sb="0" eb="2">
      <t>センニン</t>
    </rPh>
    <rPh sb="3" eb="7">
      <t>センシュケンニン</t>
    </rPh>
    <phoneticPr fontId="3"/>
  </si>
  <si>
    <t>専任・兼任</t>
    <rPh sb="0" eb="2">
      <t>センニン</t>
    </rPh>
    <rPh sb="3" eb="5">
      <t>ケンニン</t>
    </rPh>
    <phoneticPr fontId="3"/>
  </si>
  <si>
    <t>選手兼任</t>
    <rPh sb="0" eb="2">
      <t>センシュ</t>
    </rPh>
    <rPh sb="2" eb="4">
      <t>ケンニン</t>
    </rPh>
    <phoneticPr fontId="3"/>
  </si>
  <si>
    <t>連盟役職</t>
    <rPh sb="0" eb="2">
      <t>レンメイ</t>
    </rPh>
    <rPh sb="2" eb="4">
      <t>ヤクショク</t>
    </rPh>
    <phoneticPr fontId="3"/>
  </si>
  <si>
    <t>監督専任</t>
    <rPh sb="0" eb="2">
      <t>カントク</t>
    </rPh>
    <rPh sb="2" eb="4">
      <t>センニン</t>
    </rPh>
    <phoneticPr fontId="3"/>
  </si>
  <si>
    <t>今大会の宿泊について下記のホテルで５月１１日（土）のみ２５室（禁煙）、１０室（喫煙）を確保しておりますので、先着順とさせて頂きます。</t>
    <rPh sb="0" eb="3">
      <t>コンタイカイ</t>
    </rPh>
    <rPh sb="4" eb="6">
      <t>シュクハク</t>
    </rPh>
    <rPh sb="10" eb="12">
      <t>カキ</t>
    </rPh>
    <rPh sb="18" eb="19">
      <t>ガツ</t>
    </rPh>
    <rPh sb="21" eb="22">
      <t>ヒ</t>
    </rPh>
    <rPh sb="23" eb="24">
      <t>ド</t>
    </rPh>
    <rPh sb="29" eb="30">
      <t>シツ</t>
    </rPh>
    <rPh sb="31" eb="33">
      <t>キンエン</t>
    </rPh>
    <rPh sb="37" eb="38">
      <t>シツ</t>
    </rPh>
    <rPh sb="39" eb="41">
      <t>キツエン</t>
    </rPh>
    <rPh sb="43" eb="45">
      <t>カクホ</t>
    </rPh>
    <rPh sb="54" eb="57">
      <t>センチャクジュン</t>
    </rPh>
    <rPh sb="61" eb="62">
      <t>イタダ</t>
    </rPh>
    <phoneticPr fontId="3"/>
  </si>
  <si>
    <t>1</t>
    <phoneticPr fontId="4"/>
  </si>
  <si>
    <t>2</t>
    <phoneticPr fontId="4"/>
  </si>
  <si>
    <t>3</t>
  </si>
  <si>
    <t>4</t>
  </si>
  <si>
    <t>5</t>
  </si>
  <si>
    <t>6</t>
  </si>
  <si>
    <t>7</t>
  </si>
  <si>
    <t>8</t>
  </si>
  <si>
    <t>9</t>
  </si>
  <si>
    <t>10</t>
  </si>
  <si>
    <t>参　加　申　込　書</t>
    <rPh sb="0" eb="1">
      <t>サン</t>
    </rPh>
    <rPh sb="2" eb="3">
      <t>カ</t>
    </rPh>
    <rPh sb="4" eb="5">
      <t>サル</t>
    </rPh>
    <rPh sb="6" eb="7">
      <t>コ</t>
    </rPh>
    <rPh sb="8" eb="9">
      <t>ショ</t>
    </rPh>
    <phoneticPr fontId="4"/>
  </si>
  <si>
    <t>JBC №</t>
    <phoneticPr fontId="4"/>
  </si>
  <si>
    <t>投球順</t>
    <rPh sb="0" eb="2">
      <t>トウキュウ</t>
    </rPh>
    <rPh sb="2" eb="3">
      <t>ジュン</t>
    </rPh>
    <phoneticPr fontId="4"/>
  </si>
  <si>
    <t>氏　　名</t>
    <rPh sb="0" eb="1">
      <t>シ</t>
    </rPh>
    <rPh sb="3" eb="4">
      <t>メイ</t>
    </rPh>
    <phoneticPr fontId="4"/>
  </si>
  <si>
    <t>性別</t>
    <rPh sb="0" eb="2">
      <t>セイベツ</t>
    </rPh>
    <phoneticPr fontId="4"/>
  </si>
  <si>
    <t>Ｈ／Ｃ</t>
    <phoneticPr fontId="4"/>
  </si>
  <si>
    <t>メールアドレス</t>
    <phoneticPr fontId="8"/>
  </si>
  <si>
    <t>補欠</t>
    <rPh sb="0" eb="2">
      <t>ホケツ</t>
    </rPh>
    <phoneticPr fontId="4"/>
  </si>
  <si>
    <t>月</t>
    <rPh sb="0" eb="1">
      <t>ツキ</t>
    </rPh>
    <phoneticPr fontId="8"/>
  </si>
  <si>
    <t>日</t>
    <rPh sb="0" eb="1">
      <t>ヒ</t>
    </rPh>
    <phoneticPr fontId="8"/>
  </si>
  <si>
    <t>県　連　名</t>
    <rPh sb="0" eb="1">
      <t>ケン</t>
    </rPh>
    <rPh sb="2" eb="3">
      <t>レン</t>
    </rPh>
    <rPh sb="4" eb="5">
      <t>ナ</t>
    </rPh>
    <phoneticPr fontId="4"/>
  </si>
  <si>
    <t>申込責任者</t>
    <rPh sb="0" eb="2">
      <t>モウシコミ</t>
    </rPh>
    <rPh sb="2" eb="5">
      <t>セキニンシャ</t>
    </rPh>
    <phoneticPr fontId="4"/>
  </si>
  <si>
    <t>連　絡　先</t>
    <rPh sb="0" eb="1">
      <t>レン</t>
    </rPh>
    <rPh sb="2" eb="3">
      <t>ラク</t>
    </rPh>
    <rPh sb="4" eb="5">
      <t>サキ</t>
    </rPh>
    <phoneticPr fontId="4"/>
  </si>
  <si>
    <t>参加申込日</t>
    <rPh sb="0" eb="2">
      <t>サンカ</t>
    </rPh>
    <rPh sb="2" eb="5">
      <t>モウシコミビ</t>
    </rPh>
    <phoneticPr fontId="3"/>
  </si>
  <si>
    <t>←　数字のみ入力</t>
    <rPh sb="2" eb="4">
      <t>スウジ</t>
    </rPh>
    <rPh sb="6" eb="8">
      <t>ニュウリョク</t>
    </rPh>
    <phoneticPr fontId="3"/>
  </si>
  <si>
    <t>送信者名（申込者）</t>
    <rPh sb="0" eb="4">
      <t>ソウシンシャメイ</t>
    </rPh>
    <rPh sb="5" eb="8">
      <t>モウシコミシャ</t>
    </rPh>
    <phoneticPr fontId="3"/>
  </si>
  <si>
    <t>参加申込書はメールの添付ファイルでお願いします。</t>
    <rPh sb="0" eb="2">
      <t>サンカ</t>
    </rPh>
    <rPh sb="2" eb="5">
      <t>モウシコミショ</t>
    </rPh>
    <rPh sb="10" eb="12">
      <t>テンプ</t>
    </rPh>
    <rPh sb="18" eb="19">
      <t>ネガ</t>
    </rPh>
    <phoneticPr fontId="8"/>
  </si>
  <si>
    <t>Eメール</t>
    <phoneticPr fontId="8"/>
  </si>
  <si>
    <t>bowling300mac@gmail.com</t>
    <phoneticPr fontId="3"/>
  </si>
  <si>
    <t>受信の際には、返信メールで受付した旨ご返事します。</t>
    <rPh sb="0" eb="2">
      <t>ジュシン</t>
    </rPh>
    <rPh sb="3" eb="4">
      <t>サイ</t>
    </rPh>
    <rPh sb="7" eb="9">
      <t>ヘンシン</t>
    </rPh>
    <rPh sb="13" eb="15">
      <t>ウケツケ</t>
    </rPh>
    <rPh sb="17" eb="18">
      <t>ムネ</t>
    </rPh>
    <rPh sb="19" eb="21">
      <t>ヘンジ</t>
    </rPh>
    <phoneticPr fontId="8"/>
  </si>
  <si>
    <t>今大会において、役員会の予定はございませんので、連合役員の方も現地にて個別に支払い頂くこととなります。</t>
    <rPh sb="0" eb="3">
      <t>コンタイカイ</t>
    </rPh>
    <rPh sb="8" eb="11">
      <t>ヤクインカイ</t>
    </rPh>
    <rPh sb="12" eb="14">
      <t>ヨテイ</t>
    </rPh>
    <rPh sb="24" eb="28">
      <t>レンゴウヤクイン</t>
    </rPh>
    <rPh sb="29" eb="30">
      <t>カタ</t>
    </rPh>
    <rPh sb="31" eb="33">
      <t>ゲンチ</t>
    </rPh>
    <rPh sb="35" eb="37">
      <t>コベツ</t>
    </rPh>
    <rPh sb="38" eb="40">
      <t>シハラ</t>
    </rPh>
    <rPh sb="41" eb="42">
      <t>イタダ</t>
    </rPh>
    <phoneticPr fontId="3"/>
  </si>
  <si>
    <t>宿泊申込書</t>
    <rPh sb="0" eb="5">
      <t>シュクハクモウシコミショ</t>
    </rPh>
    <phoneticPr fontId="3"/>
  </si>
  <si>
    <t>なお、前泊（１０日）希望の場合は、各自で確保をお願い致します。</t>
    <rPh sb="3" eb="5">
      <t>ゼンパク</t>
    </rPh>
    <rPh sb="8" eb="9">
      <t>ヒ</t>
    </rPh>
    <rPh sb="10" eb="12">
      <t>キボウ</t>
    </rPh>
    <rPh sb="13" eb="15">
      <t>バアイ</t>
    </rPh>
    <rPh sb="17" eb="19">
      <t>カクジ</t>
    </rPh>
    <rPh sb="20" eb="22">
      <t>カクホ</t>
    </rPh>
    <rPh sb="24" eb="25">
      <t>ネガ</t>
    </rPh>
    <rPh sb="26" eb="27">
      <t>イタ</t>
    </rPh>
    <phoneticPr fontId="3"/>
  </si>
  <si>
    <t>申込書</t>
    <rPh sb="0" eb="3">
      <t>モウシコミショ</t>
    </rPh>
    <phoneticPr fontId="3"/>
  </si>
  <si>
    <t>№</t>
    <phoneticPr fontId="3"/>
  </si>
  <si>
    <t>氏名</t>
    <rPh sb="0" eb="2">
      <t>シメイ</t>
    </rPh>
    <phoneticPr fontId="3"/>
  </si>
  <si>
    <t>性別</t>
    <rPh sb="0" eb="2">
      <t>セイベツ</t>
    </rPh>
    <phoneticPr fontId="3"/>
  </si>
  <si>
    <t>禁煙・喫煙</t>
    <rPh sb="0" eb="2">
      <t>キンエン</t>
    </rPh>
    <rPh sb="3" eb="5">
      <t>キツエン</t>
    </rPh>
    <phoneticPr fontId="3"/>
  </si>
  <si>
    <t>禁煙　喫煙</t>
    <rPh sb="0" eb="2">
      <t>キンエン</t>
    </rPh>
    <rPh sb="3" eb="5">
      <t>キツエン</t>
    </rPh>
    <phoneticPr fontId="3"/>
  </si>
  <si>
    <t>男　女</t>
    <rPh sb="0" eb="1">
      <t>オトコ</t>
    </rPh>
    <rPh sb="2" eb="3">
      <t>オンナ</t>
    </rPh>
    <phoneticPr fontId="3"/>
  </si>
  <si>
    <t>性別・禁煙・喫煙は削除形式で表示して下さい。</t>
    <rPh sb="0" eb="2">
      <t>セイベツ</t>
    </rPh>
    <rPh sb="3" eb="5">
      <t>キンエン</t>
    </rPh>
    <rPh sb="6" eb="8">
      <t>キツエン</t>
    </rPh>
    <rPh sb="9" eb="11">
      <t>サクジョ</t>
    </rPh>
    <rPh sb="11" eb="13">
      <t>ケイシキ</t>
    </rPh>
    <rPh sb="14" eb="16">
      <t>ヒョウジ</t>
    </rPh>
    <rPh sb="18" eb="19">
      <t>クダ</t>
    </rPh>
    <phoneticPr fontId="3"/>
  </si>
  <si>
    <t>＊　</t>
    <phoneticPr fontId="3"/>
  </si>
  <si>
    <t>案内の通り先着順となりますので、ご希望通りにならない場合がございますので、ご了承願います。</t>
  </si>
  <si>
    <t>宿泊代金は各自、現地でご精算ください。</t>
    <rPh sb="0" eb="4">
      <t>シュクハクダイキン</t>
    </rPh>
    <rPh sb="5" eb="7">
      <t>カクジ</t>
    </rPh>
    <rPh sb="8" eb="10">
      <t>ゲンチ</t>
    </rPh>
    <rPh sb="12" eb="14">
      <t>セイサン</t>
    </rPh>
    <phoneticPr fontId="3"/>
  </si>
  <si>
    <t>連合役員・選手　宿泊希望人数</t>
    <rPh sb="0" eb="4">
      <t>レンゴウヤクイン</t>
    </rPh>
    <rPh sb="5" eb="7">
      <t>センシュ</t>
    </rPh>
    <rPh sb="8" eb="10">
      <t>シュクハク</t>
    </rPh>
    <rPh sb="10" eb="12">
      <t>キボウ</t>
    </rPh>
    <rPh sb="12" eb="14">
      <t>ニンズウ</t>
    </rPh>
    <phoneticPr fontId="3"/>
  </si>
  <si>
    <t>連合役員</t>
    <rPh sb="0" eb="4">
      <t>レンゴウヤクイン</t>
    </rPh>
    <phoneticPr fontId="3"/>
  </si>
  <si>
    <t>人</t>
    <rPh sb="0" eb="1">
      <t>ニン</t>
    </rPh>
    <phoneticPr fontId="3"/>
  </si>
  <si>
    <t>禁煙</t>
    <rPh sb="0" eb="2">
      <t>キンエン</t>
    </rPh>
    <phoneticPr fontId="3"/>
  </si>
  <si>
    <t>喫煙</t>
    <rPh sb="0" eb="2">
      <t>キツエン</t>
    </rPh>
    <phoneticPr fontId="3"/>
  </si>
  <si>
    <t>選　手</t>
    <rPh sb="0" eb="1">
      <t>セン</t>
    </rPh>
    <rPh sb="2" eb="3">
      <t>テ</t>
    </rPh>
    <phoneticPr fontId="3"/>
  </si>
  <si>
    <t>仮エントリーの段階でわかれば、優先的に確保致します。</t>
    <rPh sb="0" eb="1">
      <t>カリ</t>
    </rPh>
    <rPh sb="7" eb="9">
      <t>ダンカイ</t>
    </rPh>
    <rPh sb="15" eb="18">
      <t>ユウセンテキ</t>
    </rPh>
    <rPh sb="19" eb="21">
      <t>カクホ</t>
    </rPh>
    <rPh sb="21" eb="22">
      <t>イタ</t>
    </rPh>
    <phoneticPr fontId="3"/>
  </si>
  <si>
    <t>希望人数を数字で入力</t>
    <rPh sb="0" eb="4">
      <t>キボウニンズウ</t>
    </rPh>
    <rPh sb="5" eb="7">
      <t>スウジ</t>
    </rPh>
    <rPh sb="8" eb="10">
      <t>ニュウリョク</t>
    </rPh>
    <phoneticPr fontId="3"/>
  </si>
  <si>
    <t>参加費</t>
    <rPh sb="0" eb="3">
      <t>サンカヒ</t>
    </rPh>
    <phoneticPr fontId="4"/>
  </si>
  <si>
    <t>×</t>
    <phoneticPr fontId="4"/>
  </si>
  <si>
    <t>チーム</t>
    <phoneticPr fontId="8"/>
  </si>
  <si>
    <t>振込</t>
    <rPh sb="0" eb="2">
      <t>フリコミ</t>
    </rPh>
    <phoneticPr fontId="4"/>
  </si>
  <si>
    <t>口座名</t>
    <rPh sb="0" eb="3">
      <t>コウザメイ</t>
    </rPh>
    <phoneticPr fontId="4"/>
  </si>
  <si>
    <t>送金責任者</t>
    <rPh sb="0" eb="2">
      <t>ソウキン</t>
    </rPh>
    <rPh sb="2" eb="5">
      <t>セキニンシャ</t>
    </rPh>
    <phoneticPr fontId="4"/>
  </si>
  <si>
    <t>合計</t>
    <rPh sb="0" eb="2">
      <t>ゴウケイ</t>
    </rPh>
    <phoneticPr fontId="3"/>
  </si>
  <si>
    <t>七十七銀行西多賀支店</t>
    <rPh sb="0" eb="8">
      <t>シチジュウシチギンコウニシタガ</t>
    </rPh>
    <rPh sb="8" eb="10">
      <t>シテン</t>
    </rPh>
    <phoneticPr fontId="4"/>
  </si>
  <si>
    <t>振込予定日</t>
    <rPh sb="0" eb="2">
      <t>フリコミ</t>
    </rPh>
    <rPh sb="2" eb="5">
      <t>ヨテイビ</t>
    </rPh>
    <phoneticPr fontId="3"/>
  </si>
  <si>
    <t>振込予定</t>
    <rPh sb="0" eb="4">
      <t>フリコミヨテイ</t>
    </rPh>
    <phoneticPr fontId="3"/>
  </si>
  <si>
    <t>JBコード</t>
    <phoneticPr fontId="3"/>
  </si>
  <si>
    <t>実業団</t>
    <rPh sb="0" eb="3">
      <t>ジツギョウダン</t>
    </rPh>
    <phoneticPr fontId="3"/>
  </si>
  <si>
    <t>学生連盟</t>
    <rPh sb="0" eb="4">
      <t>ガクセイレンメイ</t>
    </rPh>
    <phoneticPr fontId="3"/>
  </si>
  <si>
    <t>-C-</t>
    <phoneticPr fontId="3"/>
  </si>
  <si>
    <t>-U-</t>
    <phoneticPr fontId="3"/>
  </si>
  <si>
    <t>入力シート　右記を参考に黄色部分に入力して下さい。</t>
    <rPh sb="0" eb="2">
      <t>ニュウリョク</t>
    </rPh>
    <rPh sb="6" eb="8">
      <t>ウキ</t>
    </rPh>
    <rPh sb="9" eb="11">
      <t>サンコウ</t>
    </rPh>
    <rPh sb="12" eb="16">
      <t>キイロブブン</t>
    </rPh>
    <rPh sb="17" eb="19">
      <t>ニュウリョク</t>
    </rPh>
    <rPh sb="21" eb="22">
      <t>クダ</t>
    </rPh>
    <phoneticPr fontId="3"/>
  </si>
  <si>
    <t>この色の部分は直接入力して下さい。</t>
    <rPh sb="2" eb="3">
      <t>イロ</t>
    </rPh>
    <rPh sb="4" eb="6">
      <t>ブブン</t>
    </rPh>
    <rPh sb="7" eb="11">
      <t>チョクセツニュウリョク</t>
    </rPh>
    <rPh sb="13" eb="14">
      <t>クダ</t>
    </rPh>
    <phoneticPr fontId="3"/>
  </si>
  <si>
    <t>02</t>
    <phoneticPr fontId="3"/>
  </si>
  <si>
    <t>03</t>
    <phoneticPr fontId="3"/>
  </si>
  <si>
    <t>06</t>
    <phoneticPr fontId="3"/>
  </si>
  <si>
    <t>07</t>
    <phoneticPr fontId="3"/>
  </si>
  <si>
    <t>51</t>
    <phoneticPr fontId="3"/>
  </si>
  <si>
    <t>04</t>
    <phoneticPr fontId="3"/>
  </si>
  <si>
    <t>JB連盟コード</t>
    <rPh sb="2" eb="4">
      <t>レンメイ</t>
    </rPh>
    <phoneticPr fontId="3"/>
  </si>
  <si>
    <t>最初にチーム名を正式名称で記入して下さい。</t>
    <rPh sb="0" eb="2">
      <t>サイショ</t>
    </rPh>
    <rPh sb="6" eb="7">
      <t>メイ</t>
    </rPh>
    <rPh sb="8" eb="12">
      <t>セイシキメイショウ</t>
    </rPh>
    <rPh sb="13" eb="15">
      <t>キニュウ</t>
    </rPh>
    <rPh sb="17" eb="18">
      <t>クダ</t>
    </rPh>
    <phoneticPr fontId="3"/>
  </si>
  <si>
    <t>チーム名</t>
    <rPh sb="3" eb="4">
      <t>メイ</t>
    </rPh>
    <phoneticPr fontId="4"/>
  </si>
  <si>
    <t>宮城県ボウリング連盟</t>
    <rPh sb="0" eb="2">
      <t>ミヤギ</t>
    </rPh>
    <rPh sb="2" eb="3">
      <t>ケン</t>
    </rPh>
    <rPh sb="8" eb="10">
      <t>レンメイ</t>
    </rPh>
    <phoneticPr fontId="3"/>
  </si>
  <si>
    <t>No.</t>
    <phoneticPr fontId="39"/>
  </si>
  <si>
    <t>大会名　：</t>
    <rPh sb="0" eb="2">
      <t>タイカイ</t>
    </rPh>
    <rPh sb="2" eb="3">
      <t>メイ</t>
    </rPh>
    <phoneticPr fontId="39"/>
  </si>
  <si>
    <t>年</t>
    <rPh sb="0" eb="1">
      <t>ネン</t>
    </rPh>
    <phoneticPr fontId="39"/>
  </si>
  <si>
    <t>月</t>
    <rPh sb="0" eb="1">
      <t>ツキ</t>
    </rPh>
    <phoneticPr fontId="39"/>
  </si>
  <si>
    <t>日</t>
    <rPh sb="0" eb="1">
      <t>ニチ</t>
    </rPh>
    <phoneticPr fontId="39"/>
  </si>
  <si>
    <t>ふりがな</t>
    <phoneticPr fontId="39"/>
  </si>
  <si>
    <t>所　属</t>
    <rPh sb="0" eb="1">
      <t>ショ</t>
    </rPh>
    <rPh sb="2" eb="3">
      <t>ゾク</t>
    </rPh>
    <phoneticPr fontId="39"/>
  </si>
  <si>
    <t>氏　名</t>
    <rPh sb="0" eb="1">
      <t>シ</t>
    </rPh>
    <rPh sb="2" eb="3">
      <t>ナ</t>
    </rPh>
    <phoneticPr fontId="39"/>
  </si>
  <si>
    <t>JBC No.</t>
    <phoneticPr fontId="39"/>
  </si>
  <si>
    <t>―</t>
    <phoneticPr fontId="39"/>
  </si>
  <si>
    <t>ボール名</t>
    <rPh sb="3" eb="4">
      <t>メイ</t>
    </rPh>
    <phoneticPr fontId="39"/>
  </si>
  <si>
    <t>ボール No.</t>
    <phoneticPr fontId="39"/>
  </si>
  <si>
    <t>有効期限開始日</t>
    <rPh sb="0" eb="2">
      <t>ユウコウ</t>
    </rPh>
    <rPh sb="2" eb="4">
      <t>キゲン</t>
    </rPh>
    <rPh sb="4" eb="7">
      <t>カイシビ</t>
    </rPh>
    <phoneticPr fontId="39"/>
  </si>
  <si>
    <t>受付確認</t>
    <rPh sb="0" eb="2">
      <t>ウケツケ</t>
    </rPh>
    <rPh sb="2" eb="4">
      <t>カクニン</t>
    </rPh>
    <phoneticPr fontId="39"/>
  </si>
  <si>
    <t>月</t>
    <rPh sb="0" eb="1">
      <t>ガツ</t>
    </rPh>
    <phoneticPr fontId="39"/>
  </si>
  <si>
    <t>日</t>
    <rPh sb="0" eb="1">
      <t>ヒ</t>
    </rPh>
    <phoneticPr fontId="39"/>
  </si>
  <si>
    <t>合計個数</t>
    <rPh sb="0" eb="2">
      <t>ゴウケイ</t>
    </rPh>
    <rPh sb="2" eb="4">
      <t>コスウ</t>
    </rPh>
    <phoneticPr fontId="39"/>
  </si>
  <si>
    <t>登録受付担当者名</t>
    <rPh sb="0" eb="2">
      <t>トウロク</t>
    </rPh>
    <rPh sb="2" eb="4">
      <t>ウケツケ</t>
    </rPh>
    <rPh sb="4" eb="7">
      <t>タントウシャ</t>
    </rPh>
    <rPh sb="7" eb="8">
      <t>メイ</t>
    </rPh>
    <phoneticPr fontId="39"/>
  </si>
  <si>
    <t xml:space="preserve">使 用 ボ ー ル 登 録 証 </t>
    <rPh sb="0" eb="1">
      <t>シ</t>
    </rPh>
    <rPh sb="2" eb="3">
      <t>ヨウ</t>
    </rPh>
    <rPh sb="10" eb="11">
      <t>ノボル</t>
    </rPh>
    <rPh sb="12" eb="13">
      <t>ロク</t>
    </rPh>
    <rPh sb="14" eb="15">
      <t>ショウ</t>
    </rPh>
    <phoneticPr fontId="39"/>
  </si>
  <si>
    <t>（切り取り線）</t>
    <rPh sb="1" eb="6">
      <t>キリトリセン</t>
    </rPh>
    <phoneticPr fontId="8"/>
  </si>
  <si>
    <t>第２９回東北実業団・学生連盟交流戦</t>
    <rPh sb="0" eb="1">
      <t>ダイ</t>
    </rPh>
    <rPh sb="3" eb="4">
      <t>カイ</t>
    </rPh>
    <rPh sb="4" eb="9">
      <t>トウホクジツギョウダン</t>
    </rPh>
    <rPh sb="10" eb="17">
      <t>ガクセイレンメイコウリュウセン</t>
    </rPh>
    <phoneticPr fontId="39"/>
  </si>
  <si>
    <t>支部（大学）</t>
    <rPh sb="0" eb="2">
      <t>シブ</t>
    </rPh>
    <rPh sb="3" eb="5">
      <t>ダイガク</t>
    </rPh>
    <phoneticPr fontId="8"/>
  </si>
  <si>
    <t>年</t>
    <rPh sb="0" eb="1">
      <t>ネン</t>
    </rPh>
    <phoneticPr fontId="3"/>
  </si>
  <si>
    <t>月</t>
    <rPh sb="0" eb="1">
      <t>ツキ</t>
    </rPh>
    <phoneticPr fontId="3"/>
  </si>
  <si>
    <t>日</t>
    <rPh sb="0" eb="1">
      <t>ヒ</t>
    </rPh>
    <phoneticPr fontId="3"/>
  </si>
  <si>
    <t>＊　入力後、各シートを確認して下さい。</t>
    <rPh sb="2" eb="5">
      <t>ニュウリョクゴ</t>
    </rPh>
    <rPh sb="6" eb="7">
      <t>カク</t>
    </rPh>
    <rPh sb="11" eb="13">
      <t>カクニン</t>
    </rPh>
    <rPh sb="15" eb="16">
      <t>クダ</t>
    </rPh>
    <phoneticPr fontId="3"/>
  </si>
  <si>
    <t>連盟
コード</t>
    <rPh sb="0" eb="2">
      <t>レンメイ</t>
    </rPh>
    <phoneticPr fontId="3"/>
  </si>
  <si>
    <t>会　長　  　山下　哲郎</t>
    <rPh sb="0" eb="1">
      <t>カイ</t>
    </rPh>
    <rPh sb="2" eb="3">
      <t>ナガ</t>
    </rPh>
    <rPh sb="7" eb="9">
      <t>ヤマシタ</t>
    </rPh>
    <rPh sb="10" eb="12">
      <t>テツロウ</t>
    </rPh>
    <phoneticPr fontId="4"/>
  </si>
  <si>
    <t>東北地区　各ボウリング連盟代表者　殿</t>
    <rPh sb="0" eb="2">
      <t>トウホク</t>
    </rPh>
    <rPh sb="2" eb="4">
      <t>チク</t>
    </rPh>
    <rPh sb="5" eb="6">
      <t>カク</t>
    </rPh>
    <rPh sb="11" eb="13">
      <t>レンメイ</t>
    </rPh>
    <rPh sb="13" eb="16">
      <t>ダイヒョウシャ</t>
    </rPh>
    <rPh sb="17" eb="18">
      <t>トノ</t>
    </rPh>
    <phoneticPr fontId="4"/>
  </si>
  <si>
    <t>デュアルレーン方式（アメリカン方式）　　１人　６ゲーム（JBCハンデ採用）</t>
    <rPh sb="7" eb="9">
      <t>ホウシキ</t>
    </rPh>
    <rPh sb="15" eb="17">
      <t>ホウシキ</t>
    </rPh>
    <rPh sb="34" eb="36">
      <t>サイヨウ</t>
    </rPh>
    <phoneticPr fontId="3"/>
  </si>
  <si>
    <t>なお、ベーカー戦は、カレントフレーム方式で行います。（３ゲームレーン移動）</t>
    <rPh sb="7" eb="8">
      <t>セン</t>
    </rPh>
    <rPh sb="18" eb="20">
      <t>ホウシキ</t>
    </rPh>
    <rPh sb="21" eb="22">
      <t>オコナ</t>
    </rPh>
    <rPh sb="34" eb="36">
      <t>イドウ</t>
    </rPh>
    <phoneticPr fontId="3"/>
  </si>
  <si>
    <t>３ゲーム毎にレーン移動</t>
    <rPh sb="4" eb="5">
      <t>マイ</t>
    </rPh>
    <rPh sb="9" eb="11">
      <t>イドウ</t>
    </rPh>
    <phoneticPr fontId="3"/>
  </si>
  <si>
    <t>予選チーム</t>
    <rPh sb="0" eb="2">
      <t>ヨセン</t>
    </rPh>
    <phoneticPr fontId="4"/>
  </si>
  <si>
    <t>決勝チーム</t>
    <rPh sb="0" eb="2">
      <t>ケッショウ</t>
    </rPh>
    <phoneticPr fontId="3"/>
  </si>
  <si>
    <t>（１名　６,000円）</t>
    <rPh sb="2" eb="3">
      <t>メイ</t>
    </rPh>
    <rPh sb="9" eb="10">
      <t>エン</t>
    </rPh>
    <phoneticPr fontId="3"/>
  </si>
  <si>
    <t>（１名　２,000円）</t>
    <rPh sb="2" eb="3">
      <t>メイ</t>
    </rPh>
    <rPh sb="9" eb="10">
      <t>エン</t>
    </rPh>
    <phoneticPr fontId="3"/>
  </si>
  <si>
    <t>仮エントリーは３月31日までお願い致します。</t>
    <rPh sb="0" eb="1">
      <t>カリ</t>
    </rPh>
    <rPh sb="8" eb="9">
      <t>ガツ</t>
    </rPh>
    <rPh sb="11" eb="12">
      <t>ヒ</t>
    </rPh>
    <rPh sb="15" eb="16">
      <t>ネガ</t>
    </rPh>
    <rPh sb="17" eb="18">
      <t>イタ</t>
    </rPh>
    <phoneticPr fontId="3"/>
  </si>
  <si>
    <t>宮城県ボウリング連盟　（渡邉方）</t>
    <rPh sb="0" eb="3">
      <t>ミヤ</t>
    </rPh>
    <rPh sb="12" eb="15">
      <t>ワタナベカタ</t>
    </rPh>
    <phoneticPr fontId="4"/>
  </si>
  <si>
    <t>TEL　090-2024-7235</t>
    <phoneticPr fontId="3"/>
  </si>
  <si>
    <t>令和６年度東北実業団・学生連盟ボウリング交流戦</t>
    <rPh sb="0" eb="2">
      <t>レイ</t>
    </rPh>
    <rPh sb="3" eb="5">
      <t>ネンド</t>
    </rPh>
    <rPh sb="5" eb="7">
      <t>トウホク</t>
    </rPh>
    <rPh sb="7" eb="10">
      <t>ジツギョウダン</t>
    </rPh>
    <rPh sb="11" eb="13">
      <t>ガクセイ</t>
    </rPh>
    <rPh sb="13" eb="15">
      <t>レンメイ</t>
    </rPh>
    <rPh sb="20" eb="23">
      <t>コウリュウセン</t>
    </rPh>
    <phoneticPr fontId="4"/>
  </si>
  <si>
    <t>令和６年度東北実業団・学生連盟ボウリング交流戦の開催について</t>
    <rPh sb="0" eb="2">
      <t>レイ</t>
    </rPh>
    <rPh sb="3" eb="5">
      <t>ネンド</t>
    </rPh>
    <rPh sb="5" eb="7">
      <t>トウホク</t>
    </rPh>
    <rPh sb="7" eb="10">
      <t>ジツギョウダン</t>
    </rPh>
    <rPh sb="11" eb="13">
      <t>ガクセイ</t>
    </rPh>
    <rPh sb="13" eb="15">
      <t>レンメイ</t>
    </rPh>
    <rPh sb="20" eb="23">
      <t>コウリュウセン</t>
    </rPh>
    <rPh sb="24" eb="26">
      <t>カイサイ</t>
    </rPh>
    <phoneticPr fontId="4"/>
  </si>
  <si>
    <t>事業会計　渡邉雅司</t>
    <rPh sb="0" eb="4">
      <t>ジギョウカイケイ</t>
    </rPh>
    <rPh sb="5" eb="9">
      <t>マサシ</t>
    </rPh>
    <phoneticPr fontId="3"/>
  </si>
  <si>
    <t>令和６年３月１２日</t>
    <rPh sb="0" eb="2">
      <t>レイ</t>
    </rPh>
    <rPh sb="3" eb="4">
      <t>ネン</t>
    </rPh>
    <rPh sb="5" eb="6">
      <t>ガツ</t>
    </rPh>
    <rPh sb="8" eb="9">
      <t>ヒ</t>
    </rPh>
    <phoneticPr fontId="3"/>
  </si>
  <si>
    <t>＊　オイルパターンは２０２３東北地区連同様のパターンで実施致します。</t>
    <rPh sb="14" eb="19">
      <t>トウホクチクレン</t>
    </rPh>
    <rPh sb="19" eb="21">
      <t>ドウヨウ</t>
    </rPh>
    <rPh sb="27" eb="29">
      <t>ジッシ</t>
    </rPh>
    <rPh sb="29" eb="30">
      <t>イタ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</si>
</sst>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年&quot;"/>
    <numFmt numFmtId="177" formatCode="0&quot;月&quot;"/>
    <numFmt numFmtId="178" formatCode="0&quot;日&quot;"/>
    <numFmt numFmtId="179" formatCode="&quot;令和&quot;\ 0&quot;年&quot;"/>
    <numFmt numFmtId="180" formatCode="0&quot;人&quot;"/>
    <numFmt numFmtId="181" formatCode="#,##0_ "/>
  </numFmts>
  <fonts count="46" x14ac:knownFonts="1">
    <font>
      <sz val="11"/>
      <color theme="1"/>
      <name val="ＭＳ Ｐ明朝"/>
      <family val="2"/>
      <charset val="128"/>
    </font>
    <font>
      <sz val="11"/>
      <color theme="1"/>
      <name val="ＭＳ Ｐ明朝"/>
      <family val="2"/>
      <charset val="128"/>
    </font>
    <font>
      <b/>
      <sz val="20"/>
      <name val="ＭＳ Ｐ明朝"/>
      <family val="1"/>
      <charset val="128"/>
    </font>
    <font>
      <sz val="6"/>
      <name val="ＭＳ Ｐ明朝"/>
      <family val="2"/>
      <charset val="128"/>
    </font>
    <font>
      <sz val="6"/>
      <name val="ＭＳ Ｐゴシック"/>
      <family val="3"/>
      <charset val="128"/>
    </font>
    <font>
      <sz val="11"/>
      <name val="ＭＳ Ｐ明朝"/>
      <family val="1"/>
      <charset val="128"/>
    </font>
    <font>
      <b/>
      <sz val="18"/>
      <name val="ＭＳ Ｐ明朝"/>
      <family val="1"/>
      <charset val="128"/>
    </font>
    <font>
      <sz val="9"/>
      <name val="ＭＳ Ｐゴシック"/>
      <family val="3"/>
      <charset val="128"/>
    </font>
    <font>
      <sz val="6"/>
      <name val="ＭＳ Ｐ明朝"/>
      <family val="1"/>
      <charset val="128"/>
    </font>
    <font>
      <b/>
      <sz val="11"/>
      <color rgb="FFFF0000"/>
      <name val="ＭＳ Ｐ明朝"/>
      <family val="1"/>
      <charset val="128"/>
    </font>
    <font>
      <b/>
      <sz val="11"/>
      <name val="ＭＳ Ｐ明朝"/>
      <family val="1"/>
      <charset val="128"/>
    </font>
    <font>
      <b/>
      <sz val="11"/>
      <color theme="0"/>
      <name val="ＭＳ Ｐ明朝"/>
      <family val="1"/>
      <charset val="128"/>
    </font>
    <font>
      <b/>
      <sz val="11"/>
      <color theme="1"/>
      <name val="ＭＳ Ｐ明朝"/>
      <family val="1"/>
      <charset val="128"/>
    </font>
    <font>
      <sz val="11"/>
      <color rgb="FFFF0000"/>
      <name val="ＭＳ Ｐ明朝"/>
      <family val="1"/>
      <charset val="128"/>
    </font>
    <font>
      <u/>
      <sz val="11"/>
      <color theme="10"/>
      <name val="ＭＳ Ｐ明朝"/>
      <family val="1"/>
      <charset val="128"/>
    </font>
    <font>
      <sz val="11"/>
      <color theme="1"/>
      <name val="ＭＳ Ｐ明朝"/>
      <family val="1"/>
      <charset val="128"/>
    </font>
    <font>
      <b/>
      <sz val="11"/>
      <color indexed="10"/>
      <name val="ＭＳ Ｐ明朝"/>
      <family val="1"/>
      <charset val="128"/>
    </font>
    <font>
      <sz val="11"/>
      <color theme="1"/>
      <name val="ＭＳ Ｐゴシック"/>
      <family val="3"/>
      <charset val="128"/>
      <scheme val="minor"/>
    </font>
    <font>
      <sz val="11"/>
      <name val="ＭＳ Ｐゴシック"/>
      <family val="3"/>
      <charset val="128"/>
    </font>
    <font>
      <b/>
      <sz val="11"/>
      <color rgb="FFFF0000"/>
      <name val="ＭＳ Ｐゴシック"/>
      <family val="3"/>
      <charset val="128"/>
    </font>
    <font>
      <b/>
      <sz val="16"/>
      <name val="ＭＳ Ｐ明朝"/>
      <family val="1"/>
      <charset val="128"/>
    </font>
    <font>
      <sz val="12"/>
      <color theme="1"/>
      <name val="HG正楷書体-PRO"/>
      <family val="4"/>
      <charset val="128"/>
    </font>
    <font>
      <sz val="12"/>
      <name val="HG正楷書体-PRO"/>
      <family val="4"/>
      <charset val="128"/>
    </font>
    <font>
      <sz val="11"/>
      <name val="HG正楷書体-PRO"/>
      <family val="4"/>
      <charset val="128"/>
    </font>
    <font>
      <sz val="11"/>
      <color theme="1"/>
      <name val="HG正楷書体-PRO"/>
      <family val="4"/>
      <charset val="128"/>
    </font>
    <font>
      <b/>
      <sz val="14"/>
      <color theme="1"/>
      <name val="HG正楷書体-PRO"/>
      <family val="4"/>
      <charset val="128"/>
    </font>
    <font>
      <u/>
      <sz val="12"/>
      <color theme="10"/>
      <name val="HG正楷書体-PRO"/>
      <family val="4"/>
      <charset val="128"/>
    </font>
    <font>
      <b/>
      <sz val="14"/>
      <name val="ＭＳ Ｐ明朝"/>
      <family val="1"/>
      <charset val="128"/>
    </font>
    <font>
      <sz val="8"/>
      <color rgb="FFFF0000"/>
      <name val="メイリオ"/>
      <family val="3"/>
      <charset val="128"/>
    </font>
    <font>
      <b/>
      <sz val="16"/>
      <color theme="1"/>
      <name val="ＭＳ Ｐ明朝"/>
      <family val="1"/>
      <charset val="128"/>
    </font>
    <font>
      <sz val="16"/>
      <color theme="1"/>
      <name val="ＭＳ Ｐ明朝"/>
      <family val="2"/>
      <charset val="128"/>
    </font>
    <font>
      <sz val="26"/>
      <color theme="1"/>
      <name val="ＭＳ Ｐ明朝"/>
      <family val="2"/>
      <charset val="128"/>
    </font>
    <font>
      <b/>
      <sz val="20"/>
      <color theme="1"/>
      <name val="ＭＳ Ｐ明朝"/>
      <family val="1"/>
      <charset val="128"/>
    </font>
    <font>
      <sz val="16"/>
      <color theme="1"/>
      <name val="ＭＳ Ｐ明朝"/>
      <family val="1"/>
      <charset val="128"/>
    </font>
    <font>
      <b/>
      <sz val="16"/>
      <color indexed="8"/>
      <name val="ＭＳ Ｐ明朝"/>
      <family val="1"/>
      <charset val="128"/>
    </font>
    <font>
      <sz val="14"/>
      <name val="ＭＳ Ｐ明朝"/>
      <family val="1"/>
      <charset val="128"/>
    </font>
    <font>
      <sz val="16"/>
      <name val="ＭＳ Ｐ明朝"/>
      <family val="1"/>
      <charset val="128"/>
    </font>
    <font>
      <b/>
      <sz val="12"/>
      <name val="ＭＳ Ｐ明朝"/>
      <family val="1"/>
      <charset val="128"/>
    </font>
    <font>
      <sz val="11"/>
      <color theme="1"/>
      <name val="ＭＳ Ｐゴシック"/>
      <family val="2"/>
      <charset val="128"/>
      <scheme val="minor"/>
    </font>
    <font>
      <sz val="6"/>
      <name val="ＭＳ Ｐゴシック"/>
      <family val="2"/>
      <charset val="128"/>
      <scheme val="minor"/>
    </font>
    <font>
      <sz val="36"/>
      <color theme="1"/>
      <name val="ＭＳ Ｐ明朝"/>
      <family val="1"/>
      <charset val="128"/>
    </font>
    <font>
      <sz val="20"/>
      <color theme="1"/>
      <name val="ＭＳ Ｐ明朝"/>
      <family val="1"/>
      <charset val="128"/>
    </font>
    <font>
      <u val="double"/>
      <sz val="26"/>
      <color theme="1"/>
      <name val="ＭＳ Ｐ明朝"/>
      <family val="1"/>
      <charset val="128"/>
    </font>
    <font>
      <sz val="14"/>
      <color theme="1"/>
      <name val="ＭＳ Ｐ明朝"/>
      <family val="1"/>
      <charset val="128"/>
    </font>
    <font>
      <b/>
      <u/>
      <sz val="28"/>
      <color theme="1"/>
      <name val="ＭＳ Ｐ明朝"/>
      <family val="1"/>
      <charset val="128"/>
    </font>
    <font>
      <sz val="12"/>
      <color theme="1"/>
      <name val="ＭＳ Ｐ明朝"/>
      <family val="1"/>
      <charset val="128"/>
    </font>
  </fonts>
  <fills count="6">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5" tint="0.59999389629810485"/>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bottom style="slantDashDot">
        <color auto="1"/>
      </bottom>
      <diagonal/>
    </border>
    <border>
      <left/>
      <right/>
      <top style="thin">
        <color auto="1"/>
      </top>
      <bottom style="slantDashDot">
        <color auto="1"/>
      </bottom>
      <diagonal/>
    </border>
  </borders>
  <cellStyleXfs count="8">
    <xf numFmtId="0" fontId="0" fillId="0" borderId="0">
      <alignment vertical="center"/>
    </xf>
    <xf numFmtId="38" fontId="1" fillId="0" borderId="0" applyFont="0" applyFill="0" applyBorder="0" applyAlignment="0" applyProtection="0">
      <alignment vertical="center"/>
    </xf>
    <xf numFmtId="0" fontId="14" fillId="0" borderId="0" applyNumberFormat="0" applyFill="0" applyBorder="0" applyAlignment="0" applyProtection="0">
      <alignment vertical="top"/>
      <protection locked="0"/>
    </xf>
    <xf numFmtId="0" fontId="17" fillId="0" borderId="0">
      <alignment vertical="center"/>
    </xf>
    <xf numFmtId="0" fontId="18" fillId="0" borderId="0">
      <alignment vertical="center"/>
    </xf>
    <xf numFmtId="0" fontId="18" fillId="0" borderId="0">
      <alignment vertical="center"/>
    </xf>
    <xf numFmtId="0" fontId="17" fillId="0" borderId="0"/>
    <xf numFmtId="0" fontId="38" fillId="0" borderId="0">
      <alignment vertical="center"/>
    </xf>
  </cellStyleXfs>
  <cellXfs count="320">
    <xf numFmtId="0" fontId="0" fillId="0" borderId="0" xfId="0">
      <alignment vertical="center"/>
    </xf>
    <xf numFmtId="0" fontId="5" fillId="0" borderId="0" xfId="0" applyFont="1">
      <alignment vertical="center"/>
    </xf>
    <xf numFmtId="0" fontId="5" fillId="0" borderId="0" xfId="0" applyFont="1" applyAlignment="1">
      <alignment horizontal="distributed" vertical="center"/>
    </xf>
    <xf numFmtId="0" fontId="7" fillId="0" borderId="0" xfId="0" applyFont="1">
      <alignment vertical="center"/>
    </xf>
    <xf numFmtId="0" fontId="5" fillId="0" borderId="0" xfId="0" applyFont="1" applyAlignment="1">
      <alignment horizontal="center" vertical="center"/>
    </xf>
    <xf numFmtId="0" fontId="9" fillId="0" borderId="0" xfId="0" applyFont="1">
      <alignment vertical="center"/>
    </xf>
    <xf numFmtId="0" fontId="0" fillId="0" borderId="0" xfId="0" applyAlignment="1">
      <alignment horizontal="center" vertical="center"/>
    </xf>
    <xf numFmtId="0" fontId="10" fillId="0" borderId="0" xfId="0" applyFont="1">
      <alignment vertical="center"/>
    </xf>
    <xf numFmtId="0" fontId="0" fillId="0" borderId="0" xfId="0" applyAlignment="1">
      <alignment vertical="top" wrapText="1"/>
    </xf>
    <xf numFmtId="0" fontId="0" fillId="0" borderId="0" xfId="0" applyAlignment="1">
      <alignment vertical="center" wrapText="1"/>
    </xf>
    <xf numFmtId="0" fontId="0" fillId="5" borderId="11" xfId="0"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7" xfId="0" applyFill="1" applyBorder="1" applyAlignment="1">
      <alignment horizontal="center" vertical="center" shrinkToFit="1"/>
    </xf>
    <xf numFmtId="0" fontId="5" fillId="0" borderId="1" xfId="0" applyFont="1" applyBorder="1" applyAlignment="1">
      <alignment horizontal="center" vertical="center"/>
    </xf>
    <xf numFmtId="0" fontId="13" fillId="0" borderId="0" xfId="0" applyFont="1">
      <alignment vertical="center"/>
    </xf>
    <xf numFmtId="38" fontId="5" fillId="0" borderId="0" xfId="1" applyFont="1">
      <alignment vertical="center"/>
    </xf>
    <xf numFmtId="0" fontId="14" fillId="0" borderId="0" xfId="2" applyAlignment="1" applyProtection="1">
      <alignment vertical="center"/>
    </xf>
    <xf numFmtId="0" fontId="5" fillId="3" borderId="0" xfId="0" applyFont="1" applyFill="1">
      <alignment vertical="center"/>
    </xf>
    <xf numFmtId="0" fontId="15" fillId="3" borderId="0" xfId="0" applyFont="1" applyFill="1">
      <alignment vertical="center"/>
    </xf>
    <xf numFmtId="0" fontId="16" fillId="0" borderId="0" xfId="0" applyFont="1">
      <alignment vertical="center"/>
    </xf>
    <xf numFmtId="0" fontId="5" fillId="0" borderId="0" xfId="4" applyFont="1">
      <alignment vertical="center"/>
    </xf>
    <xf numFmtId="0" fontId="19" fillId="0" borderId="0" xfId="0" applyFont="1" applyAlignment="1">
      <alignment vertical="top" wrapText="1"/>
    </xf>
    <xf numFmtId="0" fontId="20" fillId="0" borderId="0" xfId="0" applyFont="1">
      <alignment vertical="center"/>
    </xf>
    <xf numFmtId="0" fontId="21" fillId="0" borderId="0" xfId="5" applyFont="1">
      <alignment vertical="center"/>
    </xf>
    <xf numFmtId="0" fontId="22" fillId="0" borderId="0" xfId="5" applyFont="1">
      <alignment vertical="center"/>
    </xf>
    <xf numFmtId="0" fontId="23" fillId="0" borderId="0" xfId="5" applyFont="1">
      <alignment vertical="center"/>
    </xf>
    <xf numFmtId="0" fontId="21" fillId="0" borderId="0" xfId="5" applyFont="1" applyAlignment="1">
      <alignment horizontal="right" vertical="center"/>
    </xf>
    <xf numFmtId="0" fontId="24" fillId="0" borderId="0" xfId="5" applyFont="1">
      <alignment vertical="center"/>
    </xf>
    <xf numFmtId="0" fontId="24" fillId="0" borderId="0" xfId="5" applyFont="1" applyAlignment="1">
      <alignment horizontal="right" vertical="center"/>
    </xf>
    <xf numFmtId="49" fontId="21" fillId="0" borderId="0" xfId="5" applyNumberFormat="1" applyFont="1" applyAlignment="1">
      <alignment horizontal="center" vertical="center"/>
    </xf>
    <xf numFmtId="0" fontId="21" fillId="0" borderId="0" xfId="5" applyFont="1" applyAlignment="1">
      <alignment horizontal="distributed" vertical="center"/>
    </xf>
    <xf numFmtId="0" fontId="26" fillId="0" borderId="0" xfId="2" applyFont="1" applyAlignment="1" applyProtection="1">
      <alignment vertical="center"/>
    </xf>
    <xf numFmtId="0" fontId="21" fillId="0" borderId="0" xfId="5" applyFont="1" applyAlignment="1">
      <alignment horizontal="center" vertical="center"/>
    </xf>
    <xf numFmtId="0" fontId="21" fillId="0" borderId="0" xfId="5" applyFont="1" applyAlignment="1">
      <alignment vertical="center" wrapText="1"/>
    </xf>
    <xf numFmtId="0" fontId="22" fillId="0" borderId="0" xfId="0" applyFont="1" applyAlignment="1">
      <alignment vertical="center" wrapText="1"/>
    </xf>
    <xf numFmtId="0" fontId="22" fillId="0" borderId="0" xfId="0" applyFont="1">
      <alignment vertical="center"/>
    </xf>
    <xf numFmtId="0" fontId="2" fillId="0" borderId="0" xfId="0" applyFont="1">
      <alignment vertical="center"/>
    </xf>
    <xf numFmtId="0" fontId="28" fillId="0" borderId="0" xfId="0" applyFont="1">
      <alignment vertical="center"/>
    </xf>
    <xf numFmtId="0" fontId="0" fillId="0" borderId="0" xfId="0" applyAlignment="1">
      <alignment horizontal="left" vertical="center"/>
    </xf>
    <xf numFmtId="32" fontId="0" fillId="0" borderId="0" xfId="0" applyNumberFormat="1" applyAlignment="1">
      <alignment horizontal="left" vertical="center"/>
    </xf>
    <xf numFmtId="0" fontId="0" fillId="0" borderId="0" xfId="0" applyAlignment="1">
      <alignment horizontal="right" vertical="center"/>
    </xf>
    <xf numFmtId="32" fontId="0" fillId="0" borderId="0" xfId="0" applyNumberFormat="1" applyAlignment="1">
      <alignment horizontal="right" vertical="center"/>
    </xf>
    <xf numFmtId="0" fontId="30" fillId="0" borderId="19" xfId="0" applyFont="1" applyBorder="1">
      <alignment vertical="center"/>
    </xf>
    <xf numFmtId="0" fontId="0" fillId="0" borderId="20" xfId="0" applyBorder="1">
      <alignment vertical="center"/>
    </xf>
    <xf numFmtId="0" fontId="33" fillId="0" borderId="0" xfId="0" applyFont="1">
      <alignment vertical="center"/>
    </xf>
    <xf numFmtId="0" fontId="33" fillId="0" borderId="27" xfId="0" applyFont="1" applyBorder="1" applyAlignment="1">
      <alignment horizontal="center" vertical="center"/>
    </xf>
    <xf numFmtId="176" fontId="33" fillId="0" borderId="27" xfId="0" applyNumberFormat="1" applyFont="1" applyBorder="1" applyAlignment="1">
      <alignment horizontal="center" vertical="center"/>
    </xf>
    <xf numFmtId="177" fontId="33" fillId="0" borderId="27" xfId="0" applyNumberFormat="1" applyFont="1" applyBorder="1" applyAlignment="1">
      <alignment horizontal="center" vertical="center"/>
    </xf>
    <xf numFmtId="178" fontId="33" fillId="0" borderId="27" xfId="0" applyNumberFormat="1" applyFont="1" applyBorder="1" applyAlignment="1">
      <alignment horizontal="center" vertical="center"/>
    </xf>
    <xf numFmtId="0" fontId="30" fillId="0" borderId="0" xfId="0" applyFont="1">
      <alignment vertical="center"/>
    </xf>
    <xf numFmtId="0" fontId="0" fillId="3" borderId="29" xfId="0" applyFill="1" applyBorder="1" applyAlignment="1">
      <alignment horizontal="center" vertical="center"/>
    </xf>
    <xf numFmtId="0" fontId="0" fillId="4" borderId="0" xfId="0" applyFill="1" applyAlignment="1">
      <alignment horizontal="center" vertical="center"/>
    </xf>
    <xf numFmtId="0" fontId="6" fillId="0" borderId="0" xfId="0" applyFont="1">
      <alignment vertical="center"/>
    </xf>
    <xf numFmtId="0" fontId="5" fillId="0" borderId="1" xfId="0" applyFont="1" applyBorder="1">
      <alignment vertical="center"/>
    </xf>
    <xf numFmtId="0" fontId="5" fillId="0" borderId="15" xfId="0" applyFont="1" applyBorder="1" applyAlignment="1">
      <alignment horizontal="center" vertical="center"/>
    </xf>
    <xf numFmtId="0" fontId="35" fillId="0" borderId="0" xfId="0" applyFont="1" applyAlignment="1">
      <alignment horizontal="center" vertical="center"/>
    </xf>
    <xf numFmtId="0" fontId="36" fillId="0" borderId="0" xfId="0" applyFont="1">
      <alignment vertical="center"/>
    </xf>
    <xf numFmtId="0" fontId="20" fillId="0" borderId="19" xfId="0" applyFont="1" applyBorder="1" applyAlignment="1">
      <alignment horizontal="center" vertical="center"/>
    </xf>
    <xf numFmtId="0" fontId="36" fillId="0" borderId="27" xfId="0" applyFont="1" applyBorder="1" applyAlignment="1"/>
    <xf numFmtId="0" fontId="5" fillId="0" borderId="0" xfId="0" applyFont="1" applyAlignment="1"/>
    <xf numFmtId="0" fontId="5" fillId="0" borderId="27" xfId="0" applyFont="1" applyBorder="1" applyAlignment="1">
      <alignment horizontal="center" vertical="center"/>
    </xf>
    <xf numFmtId="0" fontId="0" fillId="0" borderId="1" xfId="0" applyBorder="1" applyAlignment="1">
      <alignment horizontal="center" vertical="center"/>
    </xf>
    <xf numFmtId="0" fontId="9" fillId="0" borderId="0" xfId="0" applyFont="1" applyAlignment="1">
      <alignment horizontal="right" vertical="center"/>
    </xf>
    <xf numFmtId="180" fontId="0" fillId="3" borderId="1" xfId="0" applyNumberFormat="1" applyFill="1" applyBorder="1" applyAlignment="1">
      <alignment horizontal="center" vertical="center"/>
    </xf>
    <xf numFmtId="0" fontId="12" fillId="0" borderId="0" xfId="0" applyFont="1" applyAlignment="1">
      <alignment horizontal="center" vertical="center"/>
    </xf>
    <xf numFmtId="0" fontId="9" fillId="3" borderId="0" xfId="0" applyFont="1" applyFill="1" applyAlignment="1">
      <alignment horizontal="center" vertical="center"/>
    </xf>
    <xf numFmtId="0" fontId="0" fillId="3" borderId="0" xfId="0" applyFill="1">
      <alignment vertical="center"/>
    </xf>
    <xf numFmtId="0" fontId="35" fillId="0" borderId="0" xfId="0" applyFont="1">
      <alignment vertical="center"/>
    </xf>
    <xf numFmtId="0" fontId="35" fillId="0" borderId="19" xfId="0" applyFont="1" applyBorder="1" applyAlignment="1">
      <alignment horizontal="center" vertical="center"/>
    </xf>
    <xf numFmtId="0" fontId="35" fillId="0" borderId="0" xfId="0" applyFont="1" applyAlignment="1">
      <alignment horizontal="right" vertical="center"/>
    </xf>
    <xf numFmtId="0" fontId="35" fillId="0" borderId="27" xfId="0" applyFont="1" applyBorder="1" applyAlignment="1">
      <alignment horizontal="left" vertical="center"/>
    </xf>
    <xf numFmtId="0" fontId="37" fillId="0" borderId="0" xfId="0" applyFont="1">
      <alignment vertical="center"/>
    </xf>
    <xf numFmtId="177" fontId="35" fillId="0" borderId="0" xfId="0" applyNumberFormat="1" applyFont="1" applyAlignment="1">
      <alignment horizontal="center" vertical="center"/>
    </xf>
    <xf numFmtId="178" fontId="35" fillId="0" borderId="0" xfId="0" applyNumberFormat="1" applyFont="1" applyAlignment="1">
      <alignment horizontal="center" vertical="center"/>
    </xf>
    <xf numFmtId="49" fontId="0" fillId="0" borderId="0" xfId="0" applyNumberFormat="1">
      <alignment vertical="center"/>
    </xf>
    <xf numFmtId="0" fontId="0" fillId="5" borderId="29" xfId="0" applyFill="1" applyBorder="1" applyAlignment="1">
      <alignment horizontal="center" vertical="center"/>
    </xf>
    <xf numFmtId="176" fontId="0" fillId="5" borderId="1" xfId="0" applyNumberFormat="1" applyFill="1" applyBorder="1" applyAlignment="1">
      <alignment horizontal="center" vertical="center"/>
    </xf>
    <xf numFmtId="177" fontId="0" fillId="5" borderId="1" xfId="0" applyNumberFormat="1" applyFill="1" applyBorder="1" applyAlignment="1">
      <alignment horizontal="center" vertical="center"/>
    </xf>
    <xf numFmtId="178" fontId="0" fillId="5" borderId="1" xfId="0" applyNumberFormat="1" applyFill="1" applyBorder="1" applyAlignment="1">
      <alignment horizontal="center" vertical="center"/>
    </xf>
    <xf numFmtId="49" fontId="5" fillId="0" borderId="31"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36" xfId="0" applyNumberFormat="1" applyFont="1" applyBorder="1" applyAlignment="1">
      <alignment horizontal="center" vertical="center"/>
    </xf>
    <xf numFmtId="0" fontId="0" fillId="4" borderId="1" xfId="0" applyFill="1" applyBorder="1" applyAlignment="1">
      <alignment horizontal="center" vertical="center"/>
    </xf>
    <xf numFmtId="0" fontId="5" fillId="0" borderId="30" xfId="0" applyFont="1" applyBorder="1" applyAlignment="1">
      <alignment horizontal="center" vertical="center"/>
    </xf>
    <xf numFmtId="0" fontId="9" fillId="0" borderId="1" xfId="0" applyFont="1" applyBorder="1" applyAlignment="1">
      <alignment horizontal="center" vertical="center" wrapText="1"/>
    </xf>
    <xf numFmtId="0" fontId="35" fillId="3" borderId="19" xfId="0" applyFont="1" applyFill="1" applyBorder="1" applyAlignment="1">
      <alignment horizontal="center" vertical="center"/>
    </xf>
    <xf numFmtId="179" fontId="35" fillId="0" borderId="0" xfId="0" applyNumberFormat="1" applyFont="1" applyAlignment="1">
      <alignment horizontal="center" vertical="center"/>
    </xf>
    <xf numFmtId="0" fontId="15" fillId="0" borderId="0" xfId="0" applyFont="1">
      <alignment vertical="center"/>
    </xf>
    <xf numFmtId="0" fontId="15" fillId="0" borderId="19" xfId="0" applyFont="1" applyBorder="1" applyAlignment="1">
      <alignment horizontal="center"/>
    </xf>
    <xf numFmtId="0" fontId="40" fillId="0" borderId="0" xfId="0" applyFont="1" applyAlignment="1">
      <alignment horizontal="center" vertical="top"/>
    </xf>
    <xf numFmtId="0" fontId="41" fillId="0" borderId="0" xfId="0" applyFont="1" applyAlignment="1">
      <alignment horizontal="center" shrinkToFit="1"/>
    </xf>
    <xf numFmtId="0" fontId="42" fillId="0" borderId="0" xfId="0" applyFont="1">
      <alignment vertical="center"/>
    </xf>
    <xf numFmtId="0" fontId="43" fillId="0" borderId="0" xfId="0" applyFont="1" applyAlignment="1"/>
    <xf numFmtId="0" fontId="43" fillId="0" borderId="29" xfId="0" applyFont="1" applyBorder="1" applyAlignment="1">
      <alignment horizontal="center" vertical="center"/>
    </xf>
    <xf numFmtId="0" fontId="43" fillId="0" borderId="0" xfId="0" applyFont="1" applyAlignment="1">
      <alignment horizontal="right" vertical="center"/>
    </xf>
    <xf numFmtId="0" fontId="15" fillId="0" borderId="0" xfId="0" applyFont="1" applyAlignment="1">
      <alignment horizontal="right" vertical="center"/>
    </xf>
    <xf numFmtId="0" fontId="43" fillId="0" borderId="1" xfId="0" applyFont="1" applyBorder="1" applyAlignment="1">
      <alignment horizontal="center" vertical="center"/>
    </xf>
    <xf numFmtId="49" fontId="43" fillId="0" borderId="13" xfId="0" applyNumberFormat="1" applyFont="1" applyBorder="1" applyAlignment="1">
      <alignment horizontal="center" vertical="center"/>
    </xf>
    <xf numFmtId="0" fontId="43" fillId="0" borderId="14" xfId="0" applyFont="1" applyBorder="1" applyAlignment="1">
      <alignment horizontal="center" vertical="center"/>
    </xf>
    <xf numFmtId="0" fontId="43" fillId="0" borderId="0" xfId="0" applyFont="1" applyAlignment="1">
      <alignment horizontal="left" vertical="center"/>
    </xf>
    <xf numFmtId="0" fontId="15" fillId="0" borderId="0" xfId="0" applyFont="1" applyAlignment="1">
      <alignment horizontal="left" vertical="center"/>
    </xf>
    <xf numFmtId="0" fontId="15" fillId="0" borderId="38" xfId="0" applyFont="1" applyBorder="1">
      <alignment vertical="center"/>
    </xf>
    <xf numFmtId="0" fontId="33" fillId="0" borderId="44" xfId="0" applyFont="1" applyBorder="1" applyAlignment="1">
      <alignment horizontal="center" vertical="center"/>
    </xf>
    <xf numFmtId="0" fontId="43" fillId="0" borderId="13" xfId="0" applyFont="1" applyBorder="1" applyAlignment="1">
      <alignment horizontal="center" vertical="center"/>
    </xf>
    <xf numFmtId="0" fontId="43" fillId="0" borderId="12" xfId="0" applyFont="1" applyBorder="1" applyAlignment="1">
      <alignment horizontal="center" vertical="center"/>
    </xf>
    <xf numFmtId="0" fontId="33" fillId="0" borderId="46" xfId="0" applyFont="1" applyBorder="1" applyAlignment="1">
      <alignment horizontal="center" vertical="center"/>
    </xf>
    <xf numFmtId="0" fontId="43" fillId="0" borderId="15" xfId="0" applyFont="1" applyBorder="1" applyAlignment="1">
      <alignment horizontal="center" vertical="center"/>
    </xf>
    <xf numFmtId="0" fontId="33" fillId="0" borderId="51" xfId="0" applyFont="1" applyBorder="1" applyAlignment="1">
      <alignment horizontal="center" vertical="center"/>
    </xf>
    <xf numFmtId="0" fontId="43" fillId="0" borderId="35" xfId="0" applyFont="1" applyBorder="1" applyAlignment="1">
      <alignment horizontal="center" vertical="center"/>
    </xf>
    <xf numFmtId="0" fontId="43" fillId="0" borderId="19" xfId="0" applyFont="1" applyBorder="1" applyAlignment="1">
      <alignment horizontal="center" vertical="center"/>
    </xf>
    <xf numFmtId="0" fontId="43" fillId="0" borderId="36" xfId="0" applyFont="1" applyBorder="1" applyAlignment="1">
      <alignment horizontal="center" vertical="center"/>
    </xf>
    <xf numFmtId="0" fontId="33" fillId="0" borderId="52" xfId="0" applyFont="1" applyBorder="1" applyAlignment="1">
      <alignment horizontal="center" vertical="center"/>
    </xf>
    <xf numFmtId="0" fontId="43" fillId="0" borderId="16" xfId="0" applyFont="1" applyBorder="1" applyAlignment="1">
      <alignment horizontal="center" vertical="center"/>
    </xf>
    <xf numFmtId="0" fontId="43" fillId="0" borderId="17" xfId="0" applyFont="1" applyBorder="1" applyAlignment="1">
      <alignment horizontal="center" vertical="center"/>
    </xf>
    <xf numFmtId="0" fontId="43" fillId="0" borderId="18" xfId="0" applyFont="1" applyBorder="1" applyAlignment="1">
      <alignment horizontal="center" vertical="center"/>
    </xf>
    <xf numFmtId="0" fontId="15" fillId="0" borderId="33" xfId="0" applyFont="1" applyBorder="1">
      <alignment vertical="center"/>
    </xf>
    <xf numFmtId="0" fontId="45" fillId="0" borderId="53" xfId="0" applyFont="1" applyBorder="1" applyAlignment="1">
      <alignment horizontal="center" vertical="center"/>
    </xf>
    <xf numFmtId="0" fontId="15" fillId="0" borderId="53" xfId="0" applyFont="1" applyBorder="1" applyAlignment="1">
      <alignment horizontal="center" vertical="center"/>
    </xf>
    <xf numFmtId="0" fontId="15" fillId="0" borderId="53" xfId="0" applyFont="1" applyBorder="1">
      <alignment vertical="center"/>
    </xf>
    <xf numFmtId="0" fontId="45" fillId="0" borderId="54" xfId="0" applyFont="1" applyBorder="1" applyAlignment="1">
      <alignment horizontal="center" vertical="center" shrinkToFit="1"/>
    </xf>
    <xf numFmtId="0" fontId="45" fillId="0" borderId="54" xfId="0" applyFont="1" applyBorder="1" applyAlignment="1">
      <alignment horizontal="center" vertical="center"/>
    </xf>
    <xf numFmtId="0" fontId="15" fillId="0" borderId="19" xfId="0" applyFont="1" applyBorder="1">
      <alignment vertical="center"/>
    </xf>
    <xf numFmtId="0" fontId="45" fillId="0" borderId="0" xfId="0" applyFont="1" applyAlignment="1">
      <alignment horizontal="center" vertical="center"/>
    </xf>
    <xf numFmtId="0" fontId="15" fillId="0" borderId="0" xfId="0" applyFont="1" applyAlignment="1">
      <alignment horizontal="center" vertical="center"/>
    </xf>
    <xf numFmtId="0" fontId="45" fillId="0" borderId="20" xfId="0" applyFont="1" applyBorder="1" applyAlignment="1">
      <alignment horizontal="center" vertical="center" shrinkToFit="1"/>
    </xf>
    <xf numFmtId="0" fontId="45" fillId="0" borderId="20" xfId="0" applyFont="1" applyBorder="1" applyAlignment="1">
      <alignment horizontal="center" vertical="center"/>
    </xf>
    <xf numFmtId="0" fontId="12" fillId="0" borderId="0" xfId="0" applyFont="1">
      <alignment vertical="center"/>
    </xf>
    <xf numFmtId="38" fontId="35" fillId="0" borderId="0" xfId="1" applyFont="1" applyAlignment="1">
      <alignment horizontal="right" vertical="center"/>
    </xf>
    <xf numFmtId="0" fontId="35" fillId="4" borderId="0" xfId="0" applyFont="1" applyFill="1" applyAlignment="1">
      <alignment horizontal="center" vertical="center"/>
    </xf>
    <xf numFmtId="0" fontId="12" fillId="0" borderId="0" xfId="5" applyFont="1">
      <alignment vertical="center"/>
    </xf>
    <xf numFmtId="58" fontId="21" fillId="0" borderId="0" xfId="5" applyNumberFormat="1" applyFont="1" applyAlignment="1">
      <alignment horizontal="distributed" vertical="center"/>
    </xf>
    <xf numFmtId="0" fontId="21" fillId="0" borderId="0" xfId="5" applyFont="1" applyAlignment="1">
      <alignment horizontal="distributed" vertical="center"/>
    </xf>
    <xf numFmtId="0" fontId="21" fillId="0" borderId="0" xfId="5" applyFont="1" applyAlignment="1">
      <alignment horizontal="right" vertical="center"/>
    </xf>
    <xf numFmtId="0" fontId="25" fillId="0" borderId="0" xfId="5" applyFont="1" applyAlignment="1">
      <alignment horizontal="center" vertical="center"/>
    </xf>
    <xf numFmtId="0" fontId="21" fillId="0" borderId="0" xfId="5" applyFont="1" applyAlignment="1">
      <alignment vertical="center" wrapText="1"/>
    </xf>
    <xf numFmtId="0" fontId="0" fillId="0" borderId="0" xfId="0" applyAlignment="1">
      <alignment vertical="center" wrapText="1"/>
    </xf>
    <xf numFmtId="0" fontId="23" fillId="0" borderId="0" xfId="5" applyFont="1" applyAlignment="1">
      <alignment vertical="center" wrapText="1"/>
    </xf>
    <xf numFmtId="0" fontId="22" fillId="0" borderId="0" xfId="5" applyFont="1" applyAlignment="1">
      <alignment vertical="center" wrapText="1"/>
    </xf>
    <xf numFmtId="0" fontId="5" fillId="0" borderId="0" xfId="0" applyFont="1" applyAlignment="1">
      <alignment horizontal="distributed" vertical="center"/>
    </xf>
    <xf numFmtId="0" fontId="2" fillId="0" borderId="0" xfId="0" applyFont="1" applyAlignment="1">
      <alignment horizontal="center" vertical="center"/>
    </xf>
    <xf numFmtId="0" fontId="6" fillId="0" borderId="0" xfId="0" applyFont="1" applyAlignment="1">
      <alignment horizontal="center" vertical="center"/>
    </xf>
    <xf numFmtId="0" fontId="9" fillId="0" borderId="0" xfId="0" applyFont="1" applyAlignment="1">
      <alignment vertical="center" wrapText="1"/>
    </xf>
    <xf numFmtId="49" fontId="5" fillId="0" borderId="0" xfId="0" applyNumberFormat="1" applyFont="1" applyAlignment="1">
      <alignment horizontal="center" vertical="center"/>
    </xf>
    <xf numFmtId="0" fontId="5" fillId="0" borderId="0" xfId="0" applyFont="1" applyAlignment="1">
      <alignment horizontal="center" vertical="center"/>
    </xf>
    <xf numFmtId="0" fontId="11" fillId="2" borderId="0" xfId="0" applyFont="1" applyFill="1" applyAlignment="1">
      <alignment horizontal="center" vertical="center"/>
    </xf>
    <xf numFmtId="0" fontId="5" fillId="3" borderId="0" xfId="0" applyFont="1" applyFill="1" applyAlignment="1">
      <alignment horizontal="center" vertical="center"/>
    </xf>
    <xf numFmtId="0" fontId="5" fillId="4" borderId="0" xfId="0" applyFont="1" applyFill="1" applyAlignment="1">
      <alignment horizontal="center" vertical="center"/>
    </xf>
    <xf numFmtId="0" fontId="10" fillId="0" borderId="1" xfId="0" applyFont="1" applyBorder="1" applyAlignment="1">
      <alignment horizontal="center" vertical="center"/>
    </xf>
    <xf numFmtId="0" fontId="11" fillId="2" borderId="1" xfId="0" applyFont="1" applyFill="1" applyBorder="1" applyAlignment="1">
      <alignment horizontal="center" vertical="center"/>
    </xf>
    <xf numFmtId="0" fontId="10" fillId="3" borderId="1" xfId="0" applyFont="1" applyFill="1" applyBorder="1" applyAlignment="1">
      <alignment horizontal="center" vertical="center"/>
    </xf>
    <xf numFmtId="0" fontId="10" fillId="4" borderId="1" xfId="0" applyFont="1" applyFill="1" applyBorder="1" applyAlignment="1">
      <alignment horizontal="center" vertical="center"/>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0" fillId="5" borderId="3" xfId="0" applyFill="1" applyBorder="1" applyAlignment="1">
      <alignment horizontal="center" vertical="center" shrinkToFit="1"/>
    </xf>
    <xf numFmtId="0" fontId="0" fillId="5" borderId="10" xfId="0" applyFill="1" applyBorder="1" applyAlignment="1">
      <alignment horizontal="center" vertical="center" shrinkToFit="1"/>
    </xf>
    <xf numFmtId="0" fontId="0" fillId="5" borderId="12" xfId="0" applyFill="1" applyBorder="1" applyAlignment="1">
      <alignment horizontal="center" vertical="center" shrinkToFit="1"/>
    </xf>
    <xf numFmtId="0" fontId="0" fillId="5" borderId="4" xfId="0" applyFill="1" applyBorder="1" applyAlignment="1">
      <alignment horizontal="center" vertical="center" shrinkToFit="1"/>
    </xf>
    <xf numFmtId="0" fontId="0" fillId="3" borderId="1" xfId="0" applyFill="1" applyBorder="1" applyAlignment="1">
      <alignment horizontal="center" vertical="center" shrinkToFit="1"/>
    </xf>
    <xf numFmtId="0" fontId="0" fillId="4" borderId="1" xfId="0" applyFill="1" applyBorder="1" applyAlignment="1">
      <alignment horizontal="center" vertical="center" shrinkToFit="1"/>
    </xf>
    <xf numFmtId="0" fontId="0" fillId="5" borderId="1" xfId="0" applyFill="1" applyBorder="1" applyAlignment="1">
      <alignment horizontal="center" vertical="center" shrinkToFit="1"/>
    </xf>
    <xf numFmtId="0" fontId="0" fillId="5" borderId="13" xfId="0" applyFill="1" applyBorder="1" applyAlignment="1">
      <alignment horizontal="center" vertical="center" shrinkToFit="1"/>
    </xf>
    <xf numFmtId="0" fontId="0" fillId="5" borderId="15" xfId="0" applyFill="1" applyBorder="1" applyAlignment="1">
      <alignment horizontal="center" vertical="center" shrinkToFit="1"/>
    </xf>
    <xf numFmtId="0" fontId="0" fillId="5" borderId="6" xfId="0" applyFill="1" applyBorder="1" applyAlignment="1">
      <alignment horizontal="center" vertical="center" shrinkToFit="1"/>
    </xf>
    <xf numFmtId="0" fontId="12" fillId="3" borderId="5" xfId="0" applyFont="1" applyFill="1" applyBorder="1" applyAlignment="1">
      <alignment horizontal="center" vertical="center" shrinkToFit="1"/>
    </xf>
    <xf numFmtId="0" fontId="12" fillId="3" borderId="1" xfId="0" applyFont="1" applyFill="1" applyBorder="1" applyAlignment="1">
      <alignment horizontal="center" vertical="center" shrinkToFit="1"/>
    </xf>
    <xf numFmtId="0" fontId="12" fillId="3" borderId="1" xfId="0" applyFont="1" applyFill="1" applyBorder="1" applyAlignment="1">
      <alignment horizontal="center" vertical="center"/>
    </xf>
    <xf numFmtId="0" fontId="12" fillId="3" borderId="6" xfId="0" applyFont="1" applyFill="1" applyBorder="1" applyAlignment="1">
      <alignment horizontal="center" vertical="center"/>
    </xf>
    <xf numFmtId="0" fontId="12" fillId="4" borderId="7" xfId="0" applyFont="1" applyFill="1" applyBorder="1" applyAlignment="1">
      <alignment horizontal="center" vertical="center" shrinkToFit="1"/>
    </xf>
    <xf numFmtId="0" fontId="12" fillId="4" borderId="8" xfId="0" applyFont="1" applyFill="1" applyBorder="1" applyAlignment="1">
      <alignment horizontal="center" vertical="center" shrinkToFit="1"/>
    </xf>
    <xf numFmtId="0" fontId="12" fillId="4" borderId="8" xfId="0" applyFont="1" applyFill="1" applyBorder="1" applyAlignment="1">
      <alignment horizontal="center" vertical="center"/>
    </xf>
    <xf numFmtId="0" fontId="12" fillId="4" borderId="9" xfId="0" applyFont="1"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3" xfId="0" applyFill="1" applyBorder="1" applyAlignment="1">
      <alignment horizontal="center" vertical="center" shrinkToFit="1"/>
    </xf>
    <xf numFmtId="0" fontId="0" fillId="4" borderId="3" xfId="0" applyFill="1" applyBorder="1" applyAlignment="1">
      <alignment horizontal="center" vertical="center" shrinkToFit="1"/>
    </xf>
    <xf numFmtId="0" fontId="0" fillId="4" borderId="8" xfId="0" applyFill="1" applyBorder="1" applyAlignment="1">
      <alignment horizontal="center" vertical="center" shrinkToFit="1"/>
    </xf>
    <xf numFmtId="0" fontId="0" fillId="5" borderId="3" xfId="0" applyFill="1" applyBorder="1" applyAlignment="1">
      <alignment horizontal="center" vertical="center"/>
    </xf>
    <xf numFmtId="0" fontId="0" fillId="5" borderId="1" xfId="0" applyFill="1" applyBorder="1" applyAlignment="1">
      <alignment horizontal="center" vertical="center"/>
    </xf>
    <xf numFmtId="0" fontId="0" fillId="5" borderId="8" xfId="0" applyFill="1" applyBorder="1" applyAlignment="1">
      <alignment horizontal="center" vertical="center"/>
    </xf>
    <xf numFmtId="0" fontId="0" fillId="3" borderId="8" xfId="0" applyFill="1" applyBorder="1" applyAlignment="1">
      <alignment horizontal="center" vertical="center" shrinkToFit="1"/>
    </xf>
    <xf numFmtId="0" fontId="0" fillId="5" borderId="8" xfId="0" applyFill="1" applyBorder="1" applyAlignment="1">
      <alignment horizontal="center" vertical="center" shrinkToFit="1"/>
    </xf>
    <xf numFmtId="0" fontId="0" fillId="5" borderId="16" xfId="0" applyFill="1" applyBorder="1" applyAlignment="1">
      <alignment horizontal="center" vertical="center" shrinkToFit="1"/>
    </xf>
    <xf numFmtId="0" fontId="0" fillId="5" borderId="18" xfId="0" applyFill="1" applyBorder="1" applyAlignment="1">
      <alignment horizontal="center" vertical="center" shrinkToFit="1"/>
    </xf>
    <xf numFmtId="0" fontId="0" fillId="5" borderId="9" xfId="0" applyFill="1" applyBorder="1" applyAlignment="1">
      <alignment horizontal="center" vertical="center" shrinkToFit="1"/>
    </xf>
    <xf numFmtId="0" fontId="5" fillId="0" borderId="1" xfId="0" applyFont="1" applyBorder="1" applyAlignment="1">
      <alignment horizontal="center" vertical="center"/>
    </xf>
    <xf numFmtId="0" fontId="10"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vertical="top" wrapText="1"/>
    </xf>
    <xf numFmtId="0" fontId="0" fillId="0" borderId="0" xfId="0" applyAlignment="1">
      <alignment vertical="top" wrapText="1"/>
    </xf>
    <xf numFmtId="38" fontId="5" fillId="0" borderId="0" xfId="1" applyFont="1" applyAlignment="1">
      <alignment horizontal="right" vertical="center"/>
    </xf>
    <xf numFmtId="0" fontId="5" fillId="0" borderId="0" xfId="4" applyFont="1" applyAlignment="1">
      <alignment vertical="center" wrapText="1"/>
    </xf>
    <xf numFmtId="0" fontId="9" fillId="0" borderId="0" xfId="0" applyFont="1" applyAlignment="1">
      <alignment vertical="top" wrapText="1"/>
    </xf>
    <xf numFmtId="0" fontId="19" fillId="0" borderId="0" xfId="0" applyFont="1" applyAlignment="1">
      <alignment vertical="top" wrapText="1"/>
    </xf>
    <xf numFmtId="49" fontId="5" fillId="0" borderId="0" xfId="3" applyNumberFormat="1" applyFont="1" applyAlignment="1">
      <alignment vertical="center" wrapText="1"/>
    </xf>
    <xf numFmtId="0" fontId="0" fillId="0" borderId="0" xfId="0">
      <alignment vertical="center"/>
    </xf>
    <xf numFmtId="0" fontId="0" fillId="3" borderId="0" xfId="0" applyFill="1" applyAlignment="1">
      <alignment horizontal="center" vertical="center" wrapText="1"/>
    </xf>
    <xf numFmtId="0" fontId="0" fillId="3" borderId="0" xfId="0" applyFill="1" applyAlignment="1">
      <alignment horizontal="center" vertical="center"/>
    </xf>
    <xf numFmtId="0" fontId="0" fillId="4" borderId="0" xfId="0" applyFill="1" applyAlignment="1">
      <alignment horizontal="center" vertical="center"/>
    </xf>
    <xf numFmtId="49" fontId="0" fillId="5" borderId="1" xfId="0" applyNumberFormat="1" applyFill="1" applyBorder="1" applyAlignment="1">
      <alignment horizontal="center" vertical="center"/>
    </xf>
    <xf numFmtId="0" fontId="0" fillId="5" borderId="0" xfId="0" applyFill="1" applyAlignment="1">
      <alignment horizontal="center" vertical="center"/>
    </xf>
    <xf numFmtId="0" fontId="0" fillId="5" borderId="29" xfId="0" applyFill="1" applyBorder="1" applyAlignment="1">
      <alignment horizontal="center" vertical="center"/>
    </xf>
    <xf numFmtId="0" fontId="0" fillId="4" borderId="1" xfId="0" applyFill="1" applyBorder="1" applyAlignment="1">
      <alignment horizontal="center" vertical="center"/>
    </xf>
    <xf numFmtId="0" fontId="29" fillId="0" borderId="0" xfId="0" applyFont="1" applyAlignment="1">
      <alignment horizontal="center" vertical="center"/>
    </xf>
    <xf numFmtId="0" fontId="30" fillId="0" borderId="0" xfId="0" applyFont="1" applyAlignment="1">
      <alignment horizontal="center" vertical="center"/>
    </xf>
    <xf numFmtId="0" fontId="0" fillId="0" borderId="1" xfId="0" applyBorder="1" applyAlignment="1">
      <alignment horizontal="center" vertical="center"/>
    </xf>
    <xf numFmtId="0" fontId="9" fillId="0" borderId="1" xfId="0" applyFont="1" applyBorder="1" applyAlignment="1">
      <alignment horizontal="center" vertical="center"/>
    </xf>
    <xf numFmtId="0" fontId="12" fillId="0" borderId="1" xfId="0" applyFont="1" applyBorder="1" applyAlignment="1">
      <alignment horizontal="center" vertical="center"/>
    </xf>
    <xf numFmtId="0" fontId="9" fillId="0" borderId="0" xfId="0" applyFont="1" applyAlignment="1">
      <alignment horizontal="center" vertical="center" shrinkToFit="1"/>
    </xf>
    <xf numFmtId="0" fontId="12" fillId="0" borderId="0" xfId="0" applyFont="1" applyAlignment="1">
      <alignment horizontal="center" vertical="center"/>
    </xf>
    <xf numFmtId="0" fontId="30" fillId="0" borderId="19" xfId="0" applyFont="1" applyBorder="1" applyAlignment="1">
      <alignment horizontal="center" vertical="center"/>
    </xf>
    <xf numFmtId="0" fontId="0" fillId="0" borderId="19" xfId="0" applyBorder="1" applyAlignment="1">
      <alignment horizontal="center" vertical="center"/>
    </xf>
    <xf numFmtId="0" fontId="2" fillId="0" borderId="0" xfId="0" applyFont="1" applyAlignment="1">
      <alignment horizontal="center" vertical="center" shrinkToFit="1"/>
    </xf>
    <xf numFmtId="0" fontId="30" fillId="0" borderId="0" xfId="0" applyFont="1" applyAlignment="1">
      <alignment horizontal="left" vertical="center"/>
    </xf>
    <xf numFmtId="0" fontId="20" fillId="0" borderId="0" xfId="0" applyFont="1" applyAlignment="1">
      <alignment horizontal="center" vertical="center" shrinkToFit="1"/>
    </xf>
    <xf numFmtId="0" fontId="14" fillId="0" borderId="0" xfId="2" applyAlignment="1" applyProtection="1">
      <alignment horizontal="center" vertical="center" shrinkToFit="1"/>
    </xf>
    <xf numFmtId="0" fontId="31" fillId="0" borderId="21" xfId="0" applyFont="1" applyBorder="1" applyAlignment="1">
      <alignment horizontal="center" vertical="center"/>
    </xf>
    <xf numFmtId="0" fontId="31" fillId="0" borderId="22" xfId="0" applyFont="1" applyBorder="1" applyAlignment="1">
      <alignment horizontal="center" vertical="center"/>
    </xf>
    <xf numFmtId="0" fontId="31" fillId="0" borderId="23" xfId="0" applyFont="1" applyBorder="1" applyAlignment="1">
      <alignment horizontal="center" vertical="center"/>
    </xf>
    <xf numFmtId="0" fontId="31" fillId="0" borderId="24" xfId="0" applyFont="1" applyBorder="1" applyAlignment="1">
      <alignment horizontal="center" vertical="center"/>
    </xf>
    <xf numFmtId="0" fontId="31" fillId="0" borderId="0" xfId="0" applyFont="1" applyAlignment="1">
      <alignment horizontal="center" vertical="center"/>
    </xf>
    <xf numFmtId="0" fontId="31" fillId="0" borderId="25" xfId="0" applyFont="1" applyBorder="1" applyAlignment="1">
      <alignment horizontal="center" vertical="center"/>
    </xf>
    <xf numFmtId="0" fontId="32" fillId="0" borderId="24" xfId="0" applyFont="1" applyBorder="1" applyAlignment="1">
      <alignment horizontal="center" vertical="center"/>
    </xf>
    <xf numFmtId="0" fontId="32" fillId="0" borderId="0" xfId="0" applyFont="1" applyAlignment="1">
      <alignment horizontal="center" vertical="center"/>
    </xf>
    <xf numFmtId="0" fontId="32" fillId="0" borderId="25" xfId="0" applyFont="1" applyBorder="1" applyAlignment="1">
      <alignment horizontal="center" vertical="center"/>
    </xf>
    <xf numFmtId="0" fontId="32" fillId="0" borderId="26" xfId="0" applyFont="1" applyBorder="1" applyAlignment="1">
      <alignment horizontal="center" vertical="center"/>
    </xf>
    <xf numFmtId="0" fontId="32" fillId="0" borderId="27" xfId="0" applyFont="1" applyBorder="1" applyAlignment="1">
      <alignment horizontal="center" vertical="center"/>
    </xf>
    <xf numFmtId="0" fontId="32" fillId="0" borderId="28" xfId="0" applyFont="1" applyBorder="1" applyAlignment="1">
      <alignment horizontal="center" vertical="center"/>
    </xf>
    <xf numFmtId="0" fontId="27" fillId="0" borderId="0" xfId="0" applyFont="1" applyAlignment="1">
      <alignment horizontal="center" vertical="center"/>
    </xf>
    <xf numFmtId="0" fontId="33" fillId="0" borderId="1" xfId="0" applyFont="1" applyBorder="1" applyAlignment="1">
      <alignment horizontal="center" vertical="center"/>
    </xf>
    <xf numFmtId="0" fontId="34" fillId="0" borderId="0" xfId="6" applyFont="1" applyAlignment="1">
      <alignment horizontal="center" vertical="center"/>
    </xf>
    <xf numFmtId="0" fontId="33" fillId="0" borderId="14" xfId="0" applyFont="1" applyBorder="1" applyAlignment="1">
      <alignment horizontal="center" vertical="center"/>
    </xf>
    <xf numFmtId="0" fontId="33" fillId="0" borderId="15" xfId="0" applyFont="1" applyBorder="1" applyAlignment="1">
      <alignment horizontal="center" vertical="center"/>
    </xf>
    <xf numFmtId="0" fontId="33" fillId="0" borderId="27" xfId="0" applyFont="1" applyBorder="1" applyAlignment="1">
      <alignment horizontal="center" vertical="center"/>
    </xf>
    <xf numFmtId="0" fontId="20" fillId="0" borderId="22" xfId="0" applyFont="1" applyBorder="1" applyAlignment="1">
      <alignment horizontal="center" vertical="center"/>
    </xf>
    <xf numFmtId="0" fontId="20" fillId="0" borderId="27" xfId="0" applyFont="1" applyBorder="1" applyAlignment="1">
      <alignment horizontal="center" vertical="center"/>
    </xf>
    <xf numFmtId="49" fontId="20" fillId="0" borderId="22" xfId="0" applyNumberFormat="1" applyFont="1" applyBorder="1" applyAlignment="1">
      <alignment horizontal="center" vertical="center"/>
    </xf>
    <xf numFmtId="0" fontId="5" fillId="0" borderId="27" xfId="0" applyFont="1" applyBorder="1" applyAlignment="1">
      <alignment horizontal="center" vertical="center"/>
    </xf>
    <xf numFmtId="179" fontId="20" fillId="0" borderId="19" xfId="0" applyNumberFormat="1" applyFont="1" applyBorder="1" applyAlignment="1">
      <alignment horizontal="right" vertical="center"/>
    </xf>
    <xf numFmtId="0" fontId="5" fillId="0" borderId="13" xfId="0" applyFont="1" applyBorder="1" applyAlignment="1">
      <alignment horizontal="center" vertical="center"/>
    </xf>
    <xf numFmtId="0" fontId="5" fillId="0" borderId="30" xfId="0" applyFont="1" applyBorder="1" applyAlignment="1">
      <alignment horizontal="center" vertical="center"/>
    </xf>
    <xf numFmtId="0" fontId="5" fillId="0" borderId="20" xfId="0" applyFont="1" applyBorder="1" applyAlignment="1">
      <alignment horizontal="center" vertical="center"/>
    </xf>
    <xf numFmtId="0" fontId="5" fillId="0" borderId="31"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19" xfId="0" applyFont="1" applyBorder="1" applyAlignment="1">
      <alignment horizontal="center" vertical="center"/>
    </xf>
    <xf numFmtId="0" fontId="5" fillId="0" borderId="36" xfId="0" applyFont="1" applyBorder="1" applyAlignment="1">
      <alignment horizontal="center" vertical="center"/>
    </xf>
    <xf numFmtId="0" fontId="5" fillId="0" borderId="29"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32" xfId="0" applyFont="1" applyBorder="1" applyAlignment="1">
      <alignment horizontal="center" vertical="center"/>
    </xf>
    <xf numFmtId="0" fontId="5" fillId="0" borderId="37" xfId="0" applyFont="1" applyBorder="1" applyAlignment="1">
      <alignment horizontal="center" vertical="center"/>
    </xf>
    <xf numFmtId="0" fontId="0" fillId="0" borderId="1" xfId="0" applyBorder="1" applyAlignment="1">
      <alignment horizontal="center" vertical="center" shrinkToFit="1"/>
    </xf>
    <xf numFmtId="0" fontId="20" fillId="0" borderId="0" xfId="0" applyFont="1" applyAlignment="1">
      <alignment horizontal="center" vertical="center"/>
    </xf>
    <xf numFmtId="0" fontId="0" fillId="0" borderId="0" xfId="0" applyAlignment="1">
      <alignment horizontal="center" vertical="center"/>
    </xf>
    <xf numFmtId="49" fontId="0" fillId="0" borderId="0" xfId="0" applyNumberFormat="1" applyAlignment="1">
      <alignment horizontal="center" vertical="center"/>
    </xf>
    <xf numFmtId="49" fontId="5" fillId="0" borderId="27" xfId="0" applyNumberFormat="1" applyFont="1" applyBorder="1" applyAlignment="1">
      <alignment horizontal="center" vertical="center"/>
    </xf>
    <xf numFmtId="0" fontId="35" fillId="0" borderId="0" xfId="0" applyFont="1" applyAlignment="1">
      <alignment horizontal="center" vertical="center"/>
    </xf>
    <xf numFmtId="0" fontId="35" fillId="0" borderId="0" xfId="0" applyFont="1" applyAlignment="1">
      <alignment horizontal="left" vertical="center" shrinkToFit="1"/>
    </xf>
    <xf numFmtId="38" fontId="35" fillId="4" borderId="0" xfId="1" applyFont="1" applyFill="1" applyBorder="1" applyAlignment="1">
      <alignment horizontal="center" vertical="center"/>
    </xf>
    <xf numFmtId="0" fontId="43" fillId="0" borderId="1" xfId="0" applyFont="1" applyBorder="1" applyAlignment="1">
      <alignment horizontal="center" vertical="center"/>
    </xf>
    <xf numFmtId="0" fontId="41" fillId="0" borderId="13" xfId="0" applyFont="1" applyBorder="1" applyAlignment="1">
      <alignment horizontal="center" vertical="center"/>
    </xf>
    <xf numFmtId="0" fontId="41" fillId="0" borderId="14" xfId="0" applyFont="1" applyBorder="1" applyAlignment="1">
      <alignment horizontal="center" vertical="center"/>
    </xf>
    <xf numFmtId="0" fontId="41" fillId="0" borderId="15" xfId="0" applyFont="1" applyBorder="1" applyAlignment="1">
      <alignment horizontal="center" vertical="center"/>
    </xf>
    <xf numFmtId="49" fontId="43" fillId="0" borderId="14" xfId="0" applyNumberFormat="1" applyFont="1" applyBorder="1" applyAlignment="1">
      <alignment horizontal="center" vertical="center"/>
    </xf>
    <xf numFmtId="0" fontId="43" fillId="0" borderId="14" xfId="0" applyFont="1" applyBorder="1" applyAlignment="1">
      <alignment horizontal="center" vertical="center"/>
    </xf>
    <xf numFmtId="0" fontId="43" fillId="0" borderId="15" xfId="0" applyFont="1" applyBorder="1" applyAlignment="1">
      <alignment horizontal="center" vertical="center"/>
    </xf>
    <xf numFmtId="0" fontId="43" fillId="0" borderId="39" xfId="0" applyFont="1" applyBorder="1" applyAlignment="1">
      <alignment horizontal="center" vertical="center"/>
    </xf>
    <xf numFmtId="0" fontId="43" fillId="0" borderId="40" xfId="0" applyFont="1" applyBorder="1" applyAlignment="1">
      <alignment horizontal="center" vertical="center"/>
    </xf>
    <xf numFmtId="0" fontId="41" fillId="0" borderId="19" xfId="0" applyFont="1" applyBorder="1" applyAlignment="1">
      <alignment horizontal="center"/>
    </xf>
    <xf numFmtId="0" fontId="43" fillId="0" borderId="13" xfId="0" applyFont="1" applyBorder="1" applyAlignment="1">
      <alignment horizontal="center" vertical="center"/>
    </xf>
    <xf numFmtId="0" fontId="43" fillId="0" borderId="48" xfId="0" applyFont="1" applyBorder="1" applyAlignment="1">
      <alignment horizontal="center" vertical="center"/>
    </xf>
    <xf numFmtId="0" fontId="33" fillId="0" borderId="5" xfId="0" applyFont="1" applyBorder="1" applyAlignment="1">
      <alignment horizontal="center" vertical="center" shrinkToFit="1"/>
    </xf>
    <xf numFmtId="0" fontId="33" fillId="0" borderId="1" xfId="0" applyFont="1" applyBorder="1" applyAlignment="1">
      <alignment horizontal="center" vertical="center" shrinkToFit="1"/>
    </xf>
    <xf numFmtId="0" fontId="45" fillId="0" borderId="13" xfId="0" applyFont="1" applyBorder="1" applyAlignment="1">
      <alignment horizontal="center" vertical="center"/>
    </xf>
    <xf numFmtId="0" fontId="45" fillId="0" borderId="15" xfId="0" applyFont="1" applyBorder="1" applyAlignment="1">
      <alignment horizontal="center" vertical="center"/>
    </xf>
    <xf numFmtId="0" fontId="15" fillId="0" borderId="13" xfId="0" applyFont="1" applyBorder="1" applyAlignment="1">
      <alignment horizontal="center" vertical="center"/>
    </xf>
    <xf numFmtId="0" fontId="15" fillId="0" borderId="15" xfId="0" applyFont="1" applyBorder="1" applyAlignment="1">
      <alignment horizontal="center" vertical="center"/>
    </xf>
    <xf numFmtId="181" fontId="15" fillId="0" borderId="13" xfId="0" applyNumberFormat="1" applyFont="1" applyBorder="1" applyAlignment="1">
      <alignment horizontal="center" vertical="center"/>
    </xf>
    <xf numFmtId="181" fontId="15" fillId="0" borderId="15" xfId="0" applyNumberFormat="1" applyFont="1" applyBorder="1" applyAlignment="1">
      <alignment horizontal="center" vertical="center"/>
    </xf>
    <xf numFmtId="0" fontId="45" fillId="0" borderId="13" xfId="0" applyFont="1" applyBorder="1" applyAlignment="1">
      <alignment horizontal="center" vertical="center" shrinkToFit="1"/>
    </xf>
    <xf numFmtId="0" fontId="45" fillId="0" borderId="15" xfId="0" applyFont="1" applyBorder="1" applyAlignment="1">
      <alignment horizontal="center" vertical="center" shrinkToFit="1"/>
    </xf>
    <xf numFmtId="0" fontId="33" fillId="0" borderId="15" xfId="0" applyFont="1" applyBorder="1" applyAlignment="1">
      <alignment horizontal="center" vertical="center" shrinkToFit="1"/>
    </xf>
    <xf numFmtId="0" fontId="43" fillId="0" borderId="42" xfId="0" applyFont="1" applyBorder="1" applyAlignment="1">
      <alignment horizontal="center" vertical="center" shrinkToFit="1"/>
    </xf>
    <xf numFmtId="0" fontId="43" fillId="0" borderId="40" xfId="0" applyFont="1" applyBorder="1" applyAlignment="1">
      <alignment horizontal="center" vertical="center" shrinkToFit="1"/>
    </xf>
    <xf numFmtId="0" fontId="43" fillId="0" borderId="43" xfId="0" applyFont="1" applyBorder="1" applyAlignment="1">
      <alignment horizontal="center" vertical="center" shrinkToFit="1"/>
    </xf>
    <xf numFmtId="0" fontId="33" fillId="0" borderId="2" xfId="0" applyFont="1" applyBorder="1" applyAlignment="1">
      <alignment horizontal="center" vertical="center" shrinkToFit="1"/>
    </xf>
    <xf numFmtId="0" fontId="33" fillId="0" borderId="3" xfId="0" applyFont="1" applyBorder="1" applyAlignment="1">
      <alignment horizontal="center" vertical="center" shrinkToFit="1"/>
    </xf>
    <xf numFmtId="0" fontId="44" fillId="0" borderId="0" xfId="0" applyFont="1" applyAlignment="1">
      <alignment horizontal="center" vertical="center" wrapText="1"/>
    </xf>
    <xf numFmtId="0" fontId="15" fillId="0" borderId="0" xfId="0" applyFont="1" applyAlignment="1">
      <alignment horizontal="center" vertical="center"/>
    </xf>
    <xf numFmtId="0" fontId="15" fillId="0" borderId="19" xfId="0" applyFont="1" applyBorder="1" applyAlignment="1">
      <alignment horizontal="center" vertical="center"/>
    </xf>
    <xf numFmtId="0" fontId="41" fillId="0" borderId="19" xfId="0" applyFont="1" applyBorder="1" applyAlignment="1">
      <alignment horizontal="center" shrinkToFit="1"/>
    </xf>
    <xf numFmtId="0" fontId="9" fillId="0" borderId="20" xfId="0" applyFont="1" applyBorder="1" applyAlignment="1">
      <alignment horizontal="center" vertical="center"/>
    </xf>
    <xf numFmtId="0" fontId="43" fillId="0" borderId="20" xfId="0" applyFont="1" applyBorder="1" applyAlignment="1">
      <alignment horizontal="center"/>
    </xf>
    <xf numFmtId="0" fontId="43" fillId="0" borderId="42" xfId="0" applyFont="1" applyBorder="1" applyAlignment="1">
      <alignment horizontal="center" vertical="center"/>
    </xf>
    <xf numFmtId="0" fontId="43" fillId="0" borderId="41" xfId="0" applyFont="1" applyBorder="1" applyAlignment="1">
      <alignment horizontal="center" vertical="center"/>
    </xf>
    <xf numFmtId="0" fontId="43" fillId="0" borderId="10" xfId="0" applyFont="1" applyBorder="1" applyAlignment="1">
      <alignment horizontal="center" vertical="center"/>
    </xf>
    <xf numFmtId="0" fontId="43" fillId="0" borderId="11" xfId="0" applyFont="1" applyBorder="1" applyAlignment="1">
      <alignment horizontal="center" vertical="center"/>
    </xf>
    <xf numFmtId="0" fontId="43" fillId="0" borderId="45" xfId="0" applyFont="1" applyBorder="1" applyAlignment="1">
      <alignment horizontal="center" vertical="center"/>
    </xf>
    <xf numFmtId="49" fontId="33" fillId="0" borderId="49" xfId="0" applyNumberFormat="1" applyFont="1" applyBorder="1" applyAlignment="1">
      <alignment horizontal="center" vertical="center" shrinkToFit="1"/>
    </xf>
    <xf numFmtId="49" fontId="33" fillId="0" borderId="17" xfId="0" applyNumberFormat="1" applyFont="1" applyBorder="1" applyAlignment="1">
      <alignment horizontal="center" vertical="center" shrinkToFit="1"/>
    </xf>
    <xf numFmtId="49" fontId="33" fillId="0" borderId="16" xfId="0" applyNumberFormat="1" applyFont="1" applyBorder="1" applyAlignment="1">
      <alignment horizontal="center" vertical="center" shrinkToFit="1"/>
    </xf>
    <xf numFmtId="49" fontId="33" fillId="0" borderId="18" xfId="0" applyNumberFormat="1" applyFont="1" applyBorder="1" applyAlignment="1">
      <alignment horizontal="center" vertical="center" shrinkToFit="1"/>
    </xf>
    <xf numFmtId="0" fontId="43" fillId="0" borderId="16" xfId="0" applyFont="1" applyBorder="1" applyAlignment="1">
      <alignment horizontal="center" vertical="center"/>
    </xf>
    <xf numFmtId="0" fontId="43" fillId="0" borderId="17" xfId="0" applyFont="1" applyBorder="1" applyAlignment="1">
      <alignment horizontal="center" vertical="center"/>
    </xf>
    <xf numFmtId="0" fontId="43" fillId="0" borderId="50" xfId="0" applyFont="1" applyBorder="1" applyAlignment="1">
      <alignment horizontal="center" vertical="center"/>
    </xf>
    <xf numFmtId="0" fontId="45" fillId="0" borderId="14" xfId="0" applyFont="1" applyBorder="1" applyAlignment="1">
      <alignment horizontal="center" vertical="center"/>
    </xf>
    <xf numFmtId="49" fontId="33" fillId="0" borderId="47" xfId="0" applyNumberFormat="1" applyFont="1" applyBorder="1" applyAlignment="1">
      <alignment horizontal="center" vertical="center" shrinkToFit="1"/>
    </xf>
    <xf numFmtId="49" fontId="33" fillId="0" borderId="14" xfId="0" applyNumberFormat="1" applyFont="1" applyBorder="1" applyAlignment="1">
      <alignment horizontal="center" vertical="center" shrinkToFit="1"/>
    </xf>
    <xf numFmtId="49" fontId="33" fillId="0" borderId="35" xfId="0" applyNumberFormat="1" applyFont="1" applyBorder="1" applyAlignment="1">
      <alignment horizontal="center" vertical="center" shrinkToFit="1"/>
    </xf>
    <xf numFmtId="49" fontId="33" fillId="0" borderId="19" xfId="0" applyNumberFormat="1" applyFont="1" applyBorder="1" applyAlignment="1">
      <alignment horizontal="center" vertical="center" shrinkToFit="1"/>
    </xf>
    <xf numFmtId="49" fontId="33" fillId="0" borderId="36" xfId="0" applyNumberFormat="1" applyFont="1" applyBorder="1" applyAlignment="1">
      <alignment horizontal="center" vertical="center" shrinkToFit="1"/>
    </xf>
    <xf numFmtId="49" fontId="33" fillId="0" borderId="15" xfId="0" applyNumberFormat="1" applyFont="1" applyBorder="1" applyAlignment="1">
      <alignment horizontal="center" vertical="center" shrinkToFit="1"/>
    </xf>
    <xf numFmtId="0" fontId="33" fillId="0" borderId="12" xfId="0" applyFont="1" applyBorder="1" applyAlignment="1">
      <alignment horizontal="center" vertical="center" shrinkToFit="1"/>
    </xf>
  </cellXfs>
  <cellStyles count="8">
    <cellStyle name="ハイパーリンク" xfId="2" builtinId="8"/>
    <cellStyle name="桁区切り" xfId="1" builtinId="6"/>
    <cellStyle name="標準" xfId="0" builtinId="0"/>
    <cellStyle name="標準 2 2" xfId="3" xr:uid="{00000000-0005-0000-0000-000003000000}"/>
    <cellStyle name="標準 3" xfId="6" xr:uid="{00000000-0005-0000-0000-000004000000}"/>
    <cellStyle name="標準 3 2" xfId="5" xr:uid="{00000000-0005-0000-0000-000005000000}"/>
    <cellStyle name="標準 5" xfId="4" xr:uid="{00000000-0005-0000-0000-000006000000}"/>
    <cellStyle name="標準 9"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bowling300mac@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bowling300mac@gmail.co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bowling300mac@gmail.com"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5"/>
  <sheetViews>
    <sheetView workbookViewId="0">
      <selection activeCell="A3" sqref="A3"/>
    </sheetView>
  </sheetViews>
  <sheetFormatPr defaultRowHeight="13.5" x14ac:dyDescent="0.15"/>
  <cols>
    <col min="1" max="9" width="9" style="25" customWidth="1"/>
    <col min="10" max="242" width="9" style="25"/>
    <col min="243" max="254" width="9" style="25" customWidth="1"/>
    <col min="255" max="258" width="6.25" style="25" customWidth="1"/>
    <col min="259" max="498" width="9" style="25"/>
    <col min="499" max="510" width="9" style="25" customWidth="1"/>
    <col min="511" max="514" width="6.25" style="25" customWidth="1"/>
    <col min="515" max="754" width="9" style="25"/>
    <col min="755" max="766" width="9" style="25" customWidth="1"/>
    <col min="767" max="770" width="6.25" style="25" customWidth="1"/>
    <col min="771" max="1010" width="9" style="25"/>
    <col min="1011" max="1022" width="9" style="25" customWidth="1"/>
    <col min="1023" max="1026" width="6.25" style="25" customWidth="1"/>
    <col min="1027" max="1266" width="9" style="25"/>
    <col min="1267" max="1278" width="9" style="25" customWidth="1"/>
    <col min="1279" max="1282" width="6.25" style="25" customWidth="1"/>
    <col min="1283" max="1522" width="9" style="25"/>
    <col min="1523" max="1534" width="9" style="25" customWidth="1"/>
    <col min="1535" max="1538" width="6.25" style="25" customWidth="1"/>
    <col min="1539" max="1778" width="9" style="25"/>
    <col min="1779" max="1790" width="9" style="25" customWidth="1"/>
    <col min="1791" max="1794" width="6.25" style="25" customWidth="1"/>
    <col min="1795" max="2034" width="9" style="25"/>
    <col min="2035" max="2046" width="9" style="25" customWidth="1"/>
    <col min="2047" max="2050" width="6.25" style="25" customWidth="1"/>
    <col min="2051" max="2290" width="9" style="25"/>
    <col min="2291" max="2302" width="9" style="25" customWidth="1"/>
    <col min="2303" max="2306" width="6.25" style="25" customWidth="1"/>
    <col min="2307" max="2546" width="9" style="25"/>
    <col min="2547" max="2558" width="9" style="25" customWidth="1"/>
    <col min="2559" max="2562" width="6.25" style="25" customWidth="1"/>
    <col min="2563" max="2802" width="9" style="25"/>
    <col min="2803" max="2814" width="9" style="25" customWidth="1"/>
    <col min="2815" max="2818" width="6.25" style="25" customWidth="1"/>
    <col min="2819" max="3058" width="9" style="25"/>
    <col min="3059" max="3070" width="9" style="25" customWidth="1"/>
    <col min="3071" max="3074" width="6.25" style="25" customWidth="1"/>
    <col min="3075" max="3314" width="9" style="25"/>
    <col min="3315" max="3326" width="9" style="25" customWidth="1"/>
    <col min="3327" max="3330" width="6.25" style="25" customWidth="1"/>
    <col min="3331" max="3570" width="9" style="25"/>
    <col min="3571" max="3582" width="9" style="25" customWidth="1"/>
    <col min="3583" max="3586" width="6.25" style="25" customWidth="1"/>
    <col min="3587" max="3826" width="9" style="25"/>
    <col min="3827" max="3838" width="9" style="25" customWidth="1"/>
    <col min="3839" max="3842" width="6.25" style="25" customWidth="1"/>
    <col min="3843" max="4082" width="9" style="25"/>
    <col min="4083" max="4094" width="9" style="25" customWidth="1"/>
    <col min="4095" max="4098" width="6.25" style="25" customWidth="1"/>
    <col min="4099" max="4338" width="9" style="25"/>
    <col min="4339" max="4350" width="9" style="25" customWidth="1"/>
    <col min="4351" max="4354" width="6.25" style="25" customWidth="1"/>
    <col min="4355" max="4594" width="9" style="25"/>
    <col min="4595" max="4606" width="9" style="25" customWidth="1"/>
    <col min="4607" max="4610" width="6.25" style="25" customWidth="1"/>
    <col min="4611" max="4850" width="9" style="25"/>
    <col min="4851" max="4862" width="9" style="25" customWidth="1"/>
    <col min="4863" max="4866" width="6.25" style="25" customWidth="1"/>
    <col min="4867" max="5106" width="9" style="25"/>
    <col min="5107" max="5118" width="9" style="25" customWidth="1"/>
    <col min="5119" max="5122" width="6.25" style="25" customWidth="1"/>
    <col min="5123" max="5362" width="9" style="25"/>
    <col min="5363" max="5374" width="9" style="25" customWidth="1"/>
    <col min="5375" max="5378" width="6.25" style="25" customWidth="1"/>
    <col min="5379" max="5618" width="9" style="25"/>
    <col min="5619" max="5630" width="9" style="25" customWidth="1"/>
    <col min="5631" max="5634" width="6.25" style="25" customWidth="1"/>
    <col min="5635" max="5874" width="9" style="25"/>
    <col min="5875" max="5886" width="9" style="25" customWidth="1"/>
    <col min="5887" max="5890" width="6.25" style="25" customWidth="1"/>
    <col min="5891" max="6130" width="9" style="25"/>
    <col min="6131" max="6142" width="9" style="25" customWidth="1"/>
    <col min="6143" max="6146" width="6.25" style="25" customWidth="1"/>
    <col min="6147" max="6386" width="9" style="25"/>
    <col min="6387" max="6398" width="9" style="25" customWidth="1"/>
    <col min="6399" max="6402" width="6.25" style="25" customWidth="1"/>
    <col min="6403" max="6642" width="9" style="25"/>
    <col min="6643" max="6654" width="9" style="25" customWidth="1"/>
    <col min="6655" max="6658" width="6.25" style="25" customWidth="1"/>
    <col min="6659" max="6898" width="9" style="25"/>
    <col min="6899" max="6910" width="9" style="25" customWidth="1"/>
    <col min="6911" max="6914" width="6.25" style="25" customWidth="1"/>
    <col min="6915" max="7154" width="9" style="25"/>
    <col min="7155" max="7166" width="9" style="25" customWidth="1"/>
    <col min="7167" max="7170" width="6.25" style="25" customWidth="1"/>
    <col min="7171" max="7410" width="9" style="25"/>
    <col min="7411" max="7422" width="9" style="25" customWidth="1"/>
    <col min="7423" max="7426" width="6.25" style="25" customWidth="1"/>
    <col min="7427" max="7666" width="9" style="25"/>
    <col min="7667" max="7678" width="9" style="25" customWidth="1"/>
    <col min="7679" max="7682" width="6.25" style="25" customWidth="1"/>
    <col min="7683" max="7922" width="9" style="25"/>
    <col min="7923" max="7934" width="9" style="25" customWidth="1"/>
    <col min="7935" max="7938" width="6.25" style="25" customWidth="1"/>
    <col min="7939" max="8178" width="9" style="25"/>
    <col min="8179" max="8190" width="9" style="25" customWidth="1"/>
    <col min="8191" max="8194" width="6.25" style="25" customWidth="1"/>
    <col min="8195" max="8434" width="9" style="25"/>
    <col min="8435" max="8446" width="9" style="25" customWidth="1"/>
    <col min="8447" max="8450" width="6.25" style="25" customWidth="1"/>
    <col min="8451" max="8690" width="9" style="25"/>
    <col min="8691" max="8702" width="9" style="25" customWidth="1"/>
    <col min="8703" max="8706" width="6.25" style="25" customWidth="1"/>
    <col min="8707" max="8946" width="9" style="25"/>
    <col min="8947" max="8958" width="9" style="25" customWidth="1"/>
    <col min="8959" max="8962" width="6.25" style="25" customWidth="1"/>
    <col min="8963" max="9202" width="9" style="25"/>
    <col min="9203" max="9214" width="9" style="25" customWidth="1"/>
    <col min="9215" max="9218" width="6.25" style="25" customWidth="1"/>
    <col min="9219" max="9458" width="9" style="25"/>
    <col min="9459" max="9470" width="9" style="25" customWidth="1"/>
    <col min="9471" max="9474" width="6.25" style="25" customWidth="1"/>
    <col min="9475" max="9714" width="9" style="25"/>
    <col min="9715" max="9726" width="9" style="25" customWidth="1"/>
    <col min="9727" max="9730" width="6.25" style="25" customWidth="1"/>
    <col min="9731" max="9970" width="9" style="25"/>
    <col min="9971" max="9982" width="9" style="25" customWidth="1"/>
    <col min="9983" max="9986" width="6.25" style="25" customWidth="1"/>
    <col min="9987" max="10226" width="9" style="25"/>
    <col min="10227" max="10238" width="9" style="25" customWidth="1"/>
    <col min="10239" max="10242" width="6.25" style="25" customWidth="1"/>
    <col min="10243" max="10482" width="9" style="25"/>
    <col min="10483" max="10494" width="9" style="25" customWidth="1"/>
    <col min="10495" max="10498" width="6.25" style="25" customWidth="1"/>
    <col min="10499" max="10738" width="9" style="25"/>
    <col min="10739" max="10750" width="9" style="25" customWidth="1"/>
    <col min="10751" max="10754" width="6.25" style="25" customWidth="1"/>
    <col min="10755" max="10994" width="9" style="25"/>
    <col min="10995" max="11006" width="9" style="25" customWidth="1"/>
    <col min="11007" max="11010" width="6.25" style="25" customWidth="1"/>
    <col min="11011" max="11250" width="9" style="25"/>
    <col min="11251" max="11262" width="9" style="25" customWidth="1"/>
    <col min="11263" max="11266" width="6.25" style="25" customWidth="1"/>
    <col min="11267" max="11506" width="9" style="25"/>
    <col min="11507" max="11518" width="9" style="25" customWidth="1"/>
    <col min="11519" max="11522" width="6.25" style="25" customWidth="1"/>
    <col min="11523" max="11762" width="9" style="25"/>
    <col min="11763" max="11774" width="9" style="25" customWidth="1"/>
    <col min="11775" max="11778" width="6.25" style="25" customWidth="1"/>
    <col min="11779" max="12018" width="9" style="25"/>
    <col min="12019" max="12030" width="9" style="25" customWidth="1"/>
    <col min="12031" max="12034" width="6.25" style="25" customWidth="1"/>
    <col min="12035" max="12274" width="9" style="25"/>
    <col min="12275" max="12286" width="9" style="25" customWidth="1"/>
    <col min="12287" max="12290" width="6.25" style="25" customWidth="1"/>
    <col min="12291" max="12530" width="9" style="25"/>
    <col min="12531" max="12542" width="9" style="25" customWidth="1"/>
    <col min="12543" max="12546" width="6.25" style="25" customWidth="1"/>
    <col min="12547" max="12786" width="9" style="25"/>
    <col min="12787" max="12798" width="9" style="25" customWidth="1"/>
    <col min="12799" max="12802" width="6.25" style="25" customWidth="1"/>
    <col min="12803" max="13042" width="9" style="25"/>
    <col min="13043" max="13054" width="9" style="25" customWidth="1"/>
    <col min="13055" max="13058" width="6.25" style="25" customWidth="1"/>
    <col min="13059" max="13298" width="9" style="25"/>
    <col min="13299" max="13310" width="9" style="25" customWidth="1"/>
    <col min="13311" max="13314" width="6.25" style="25" customWidth="1"/>
    <col min="13315" max="13554" width="9" style="25"/>
    <col min="13555" max="13566" width="9" style="25" customWidth="1"/>
    <col min="13567" max="13570" width="6.25" style="25" customWidth="1"/>
    <col min="13571" max="13810" width="9" style="25"/>
    <col min="13811" max="13822" width="9" style="25" customWidth="1"/>
    <col min="13823" max="13826" width="6.25" style="25" customWidth="1"/>
    <col min="13827" max="14066" width="9" style="25"/>
    <col min="14067" max="14078" width="9" style="25" customWidth="1"/>
    <col min="14079" max="14082" width="6.25" style="25" customWidth="1"/>
    <col min="14083" max="14322" width="9" style="25"/>
    <col min="14323" max="14334" width="9" style="25" customWidth="1"/>
    <col min="14335" max="14338" width="6.25" style="25" customWidth="1"/>
    <col min="14339" max="14578" width="9" style="25"/>
    <col min="14579" max="14590" width="9" style="25" customWidth="1"/>
    <col min="14591" max="14594" width="6.25" style="25" customWidth="1"/>
    <col min="14595" max="14834" width="9" style="25"/>
    <col min="14835" max="14846" width="9" style="25" customWidth="1"/>
    <col min="14847" max="14850" width="6.25" style="25" customWidth="1"/>
    <col min="14851" max="15090" width="9" style="25"/>
    <col min="15091" max="15102" width="9" style="25" customWidth="1"/>
    <col min="15103" max="15106" width="6.25" style="25" customWidth="1"/>
    <col min="15107" max="15346" width="9" style="25"/>
    <col min="15347" max="15358" width="9" style="25" customWidth="1"/>
    <col min="15359" max="15362" width="6.25" style="25" customWidth="1"/>
    <col min="15363" max="15602" width="9" style="25"/>
    <col min="15603" max="15614" width="9" style="25" customWidth="1"/>
    <col min="15615" max="15618" width="6.25" style="25" customWidth="1"/>
    <col min="15619" max="15858" width="9" style="25"/>
    <col min="15859" max="15870" width="9" style="25" customWidth="1"/>
    <col min="15871" max="15874" width="6.25" style="25" customWidth="1"/>
    <col min="15875" max="16114" width="9" style="25"/>
    <col min="16115" max="16126" width="9" style="25" customWidth="1"/>
    <col min="16127" max="16130" width="6.25" style="25" customWidth="1"/>
    <col min="16131" max="16384" width="9" style="25"/>
  </cols>
  <sheetData>
    <row r="1" spans="1:9" ht="14.25" x14ac:dyDescent="0.15">
      <c r="A1" s="23" t="s">
        <v>349</v>
      </c>
      <c r="B1" s="23"/>
      <c r="C1" s="23"/>
      <c r="D1" s="23"/>
      <c r="E1" s="23"/>
      <c r="F1" s="23"/>
      <c r="G1" s="23"/>
      <c r="H1" s="23"/>
      <c r="I1" s="23"/>
    </row>
    <row r="2" spans="1:9" ht="14.25" x14ac:dyDescent="0.15">
      <c r="A2" s="23"/>
      <c r="B2" s="23"/>
      <c r="C2" s="23"/>
      <c r="D2" s="23"/>
      <c r="E2" s="23"/>
      <c r="F2" s="23"/>
      <c r="G2" s="23"/>
      <c r="H2" s="23"/>
      <c r="I2" s="23"/>
    </row>
    <row r="3" spans="1:9" ht="14.25" x14ac:dyDescent="0.15">
      <c r="A3" s="23"/>
      <c r="B3" s="23"/>
      <c r="C3" s="23"/>
      <c r="D3" s="23"/>
      <c r="E3" s="23"/>
      <c r="F3" s="23"/>
      <c r="G3" s="130" t="s">
        <v>363</v>
      </c>
      <c r="H3" s="131"/>
      <c r="I3" s="131"/>
    </row>
    <row r="4" spans="1:9" ht="14.25" x14ac:dyDescent="0.15">
      <c r="A4" s="23"/>
      <c r="B4" s="23"/>
      <c r="C4" s="23"/>
      <c r="D4" s="23"/>
      <c r="E4" s="23"/>
      <c r="F4" s="23"/>
      <c r="G4" s="131" t="s">
        <v>5</v>
      </c>
      <c r="H4" s="131"/>
      <c r="I4" s="131"/>
    </row>
    <row r="5" spans="1:9" ht="14.25" x14ac:dyDescent="0.15">
      <c r="A5" s="23"/>
      <c r="B5" s="23"/>
      <c r="C5" s="23"/>
      <c r="D5" s="23"/>
      <c r="E5" s="23"/>
      <c r="F5" s="23"/>
      <c r="G5" s="132" t="s">
        <v>348</v>
      </c>
      <c r="H5" s="132"/>
      <c r="I5" s="132"/>
    </row>
    <row r="6" spans="1:9" ht="14.25" x14ac:dyDescent="0.15">
      <c r="A6" s="23"/>
      <c r="B6" s="23"/>
      <c r="C6" s="23"/>
      <c r="D6" s="23"/>
      <c r="E6" s="23"/>
      <c r="F6" s="23"/>
      <c r="G6" s="23"/>
      <c r="H6" s="26"/>
      <c r="I6" s="26"/>
    </row>
    <row r="7" spans="1:9" x14ac:dyDescent="0.15">
      <c r="A7" s="27"/>
      <c r="B7" s="27"/>
      <c r="C7" s="27"/>
      <c r="D7" s="27"/>
      <c r="E7" s="27"/>
      <c r="F7" s="27"/>
      <c r="G7" s="28"/>
      <c r="H7" s="28"/>
      <c r="I7" s="28"/>
    </row>
    <row r="8" spans="1:9" ht="17.25" x14ac:dyDescent="0.15">
      <c r="A8" s="133" t="s">
        <v>361</v>
      </c>
      <c r="B8" s="133"/>
      <c r="C8" s="133"/>
      <c r="D8" s="133"/>
      <c r="E8" s="133"/>
      <c r="F8" s="133"/>
      <c r="G8" s="133"/>
      <c r="H8" s="133"/>
      <c r="I8" s="133"/>
    </row>
    <row r="9" spans="1:9" x14ac:dyDescent="0.15">
      <c r="A9" s="27"/>
      <c r="B9" s="27"/>
      <c r="C9" s="27"/>
      <c r="D9" s="27"/>
      <c r="E9" s="27"/>
      <c r="F9" s="27"/>
      <c r="G9" s="27"/>
      <c r="H9" s="27"/>
      <c r="I9" s="27"/>
    </row>
    <row r="10" spans="1:9" ht="14.25" x14ac:dyDescent="0.15">
      <c r="B10" s="134" t="s">
        <v>169</v>
      </c>
      <c r="C10" s="135"/>
      <c r="D10" s="135"/>
      <c r="E10" s="135"/>
      <c r="F10" s="135"/>
      <c r="G10" s="135"/>
      <c r="H10" s="135"/>
      <c r="I10" s="23"/>
    </row>
    <row r="11" spans="1:9" ht="14.25" x14ac:dyDescent="0.15">
      <c r="A11" s="32"/>
      <c r="B11" s="135"/>
      <c r="C11" s="135"/>
      <c r="D11" s="135"/>
      <c r="E11" s="135"/>
      <c r="F11" s="135"/>
      <c r="G11" s="135"/>
      <c r="H11" s="135"/>
      <c r="I11" s="32"/>
    </row>
    <row r="12" spans="1:9" ht="14.25" x14ac:dyDescent="0.15">
      <c r="A12" s="32"/>
      <c r="B12" s="9"/>
      <c r="C12" s="9"/>
      <c r="D12" s="9"/>
      <c r="E12" s="9"/>
      <c r="F12" s="9"/>
      <c r="G12" s="9"/>
      <c r="H12" s="9"/>
      <c r="I12" s="32"/>
    </row>
    <row r="13" spans="1:9" ht="14.25" customHeight="1" x14ac:dyDescent="0.15">
      <c r="B13" s="134" t="s">
        <v>161</v>
      </c>
      <c r="C13" s="134"/>
      <c r="D13" s="134"/>
      <c r="E13" s="134"/>
      <c r="F13" s="134"/>
      <c r="G13" s="134"/>
      <c r="H13" s="134"/>
      <c r="I13" s="33"/>
    </row>
    <row r="14" spans="1:9" ht="14.25" x14ac:dyDescent="0.15">
      <c r="A14" s="33"/>
      <c r="B14" s="134"/>
      <c r="C14" s="134"/>
      <c r="D14" s="134"/>
      <c r="E14" s="134"/>
      <c r="F14" s="134"/>
      <c r="G14" s="134"/>
      <c r="H14" s="134"/>
      <c r="I14" s="33"/>
    </row>
    <row r="15" spans="1:9" ht="14.25" x14ac:dyDescent="0.15">
      <c r="A15" s="33"/>
      <c r="B15" s="33"/>
      <c r="C15" s="33"/>
      <c r="D15" s="33"/>
      <c r="E15" s="33"/>
      <c r="F15" s="33"/>
      <c r="G15" s="33"/>
      <c r="H15" s="33"/>
      <c r="I15" s="33"/>
    </row>
    <row r="16" spans="1:9" ht="14.25" customHeight="1" x14ac:dyDescent="0.15">
      <c r="B16" s="136" t="s">
        <v>171</v>
      </c>
      <c r="C16" s="135"/>
      <c r="D16" s="135"/>
      <c r="E16" s="135"/>
      <c r="F16" s="135"/>
      <c r="G16" s="135"/>
      <c r="H16" s="135"/>
      <c r="I16" s="34"/>
    </row>
    <row r="17" spans="1:9" ht="14.25" customHeight="1" x14ac:dyDescent="0.15">
      <c r="B17" s="135"/>
      <c r="C17" s="135"/>
      <c r="D17" s="135"/>
      <c r="E17" s="135"/>
      <c r="F17" s="135"/>
      <c r="G17" s="135"/>
      <c r="H17" s="135"/>
      <c r="I17" s="34"/>
    </row>
    <row r="18" spans="1:9" ht="14.25" customHeight="1" x14ac:dyDescent="0.15">
      <c r="B18" s="135"/>
      <c r="C18" s="135"/>
      <c r="D18" s="135"/>
      <c r="E18" s="135"/>
      <c r="F18" s="135"/>
      <c r="G18" s="135"/>
      <c r="H18" s="135"/>
      <c r="I18" s="34"/>
    </row>
    <row r="19" spans="1:9" ht="14.25" customHeight="1" x14ac:dyDescent="0.15">
      <c r="B19" s="135"/>
      <c r="C19" s="135"/>
      <c r="D19" s="135"/>
      <c r="E19" s="135"/>
      <c r="F19" s="135"/>
      <c r="G19" s="135"/>
      <c r="H19" s="135"/>
      <c r="I19" s="34"/>
    </row>
    <row r="20" spans="1:9" ht="14.25" customHeight="1" x14ac:dyDescent="0.15">
      <c r="B20" s="9"/>
      <c r="C20" s="9"/>
      <c r="D20" s="9"/>
      <c r="E20" s="9"/>
      <c r="F20" s="9"/>
      <c r="G20" s="9"/>
      <c r="H20" s="9"/>
      <c r="I20" s="34"/>
    </row>
    <row r="21" spans="1:9" ht="14.25" customHeight="1" x14ac:dyDescent="0.15">
      <c r="A21" s="35"/>
      <c r="B21" s="137" t="s">
        <v>170</v>
      </c>
      <c r="C21" s="135"/>
      <c r="D21" s="135"/>
      <c r="E21" s="135"/>
      <c r="F21" s="135"/>
      <c r="G21" s="135"/>
      <c r="H21" s="135"/>
      <c r="I21" s="35"/>
    </row>
    <row r="22" spans="1:9" ht="14.25" x14ac:dyDescent="0.15">
      <c r="A22" s="34"/>
      <c r="B22" s="135"/>
      <c r="C22" s="135"/>
      <c r="D22" s="135"/>
      <c r="E22" s="135"/>
      <c r="F22" s="135"/>
      <c r="G22" s="135"/>
      <c r="H22" s="135"/>
      <c r="I22" s="35"/>
    </row>
    <row r="23" spans="1:9" ht="14.25" x14ac:dyDescent="0.15">
      <c r="A23" s="34"/>
      <c r="B23" s="35"/>
      <c r="C23" s="35"/>
      <c r="D23" s="35"/>
      <c r="E23" s="35"/>
      <c r="F23" s="35"/>
      <c r="G23" s="35"/>
      <c r="H23" s="35"/>
      <c r="I23" s="35"/>
    </row>
    <row r="24" spans="1:9" ht="14.25" x14ac:dyDescent="0.15">
      <c r="A24" s="23"/>
      <c r="B24" s="23"/>
      <c r="C24" s="23"/>
      <c r="D24" s="23"/>
      <c r="E24" s="23"/>
      <c r="F24" s="23"/>
      <c r="G24" s="23"/>
      <c r="H24" s="23"/>
      <c r="I24" s="23"/>
    </row>
    <row r="25" spans="1:9" ht="14.25" x14ac:dyDescent="0.15">
      <c r="A25" s="24"/>
      <c r="B25" s="23"/>
      <c r="C25" s="29" t="s">
        <v>242</v>
      </c>
      <c r="D25" s="24"/>
      <c r="E25" s="131" t="s">
        <v>162</v>
      </c>
      <c r="F25" s="131"/>
      <c r="G25" s="131"/>
      <c r="H25" s="23"/>
      <c r="I25" s="23"/>
    </row>
    <row r="26" spans="1:9" ht="14.25" x14ac:dyDescent="0.15">
      <c r="A26" s="24"/>
      <c r="B26" s="23"/>
      <c r="C26" s="29"/>
      <c r="D26" s="24"/>
      <c r="E26" s="30"/>
      <c r="F26" s="30"/>
      <c r="G26" s="30"/>
      <c r="H26" s="23"/>
      <c r="I26" s="23"/>
    </row>
    <row r="27" spans="1:9" ht="14.25" x14ac:dyDescent="0.15">
      <c r="A27" s="24"/>
      <c r="B27" s="23"/>
      <c r="C27" s="29" t="s">
        <v>243</v>
      </c>
      <c r="D27" s="24"/>
      <c r="E27" s="131" t="s">
        <v>219</v>
      </c>
      <c r="F27" s="131"/>
      <c r="G27" s="131"/>
      <c r="H27" s="23"/>
      <c r="I27" s="23"/>
    </row>
    <row r="28" spans="1:9" ht="14.25" x14ac:dyDescent="0.15">
      <c r="A28" s="24"/>
      <c r="B28" s="23"/>
      <c r="C28" s="29"/>
      <c r="D28" s="24"/>
      <c r="E28" s="30"/>
      <c r="F28" s="30"/>
      <c r="G28" s="30"/>
      <c r="H28" s="23"/>
      <c r="I28" s="23"/>
    </row>
    <row r="29" spans="1:9" ht="14.25" x14ac:dyDescent="0.15">
      <c r="A29" s="24"/>
      <c r="B29" s="23"/>
      <c r="C29" s="29" t="s">
        <v>244</v>
      </c>
      <c r="D29" s="24"/>
      <c r="E29" s="131" t="s">
        <v>163</v>
      </c>
      <c r="F29" s="131"/>
      <c r="G29" s="131"/>
      <c r="H29" s="23"/>
      <c r="I29" s="23"/>
    </row>
    <row r="30" spans="1:9" ht="14.25" x14ac:dyDescent="0.15">
      <c r="A30" s="24"/>
      <c r="B30" s="23"/>
      <c r="C30" s="29"/>
      <c r="D30" s="24"/>
      <c r="E30" s="30"/>
      <c r="F30" s="30"/>
      <c r="G30" s="30"/>
      <c r="H30" s="23"/>
      <c r="I30" s="23"/>
    </row>
    <row r="31" spans="1:9" ht="14.25" customHeight="1" x14ac:dyDescent="0.15">
      <c r="A31" s="24"/>
      <c r="B31" s="23"/>
      <c r="C31" s="29" t="s">
        <v>245</v>
      </c>
      <c r="D31" s="24"/>
      <c r="E31" s="131" t="s">
        <v>202</v>
      </c>
      <c r="F31" s="131"/>
      <c r="G31" s="131"/>
      <c r="H31" s="23"/>
      <c r="I31" s="23"/>
    </row>
    <row r="32" spans="1:9" ht="14.25" x14ac:dyDescent="0.15">
      <c r="A32" s="24"/>
      <c r="B32" s="23"/>
      <c r="C32" s="29"/>
      <c r="D32" s="24"/>
      <c r="E32" s="30"/>
      <c r="F32" s="30"/>
      <c r="G32" s="30"/>
      <c r="H32" s="23"/>
      <c r="I32" s="23"/>
    </row>
    <row r="33" spans="1:9" ht="14.25" customHeight="1" x14ac:dyDescent="0.15">
      <c r="A33" s="24"/>
      <c r="B33" s="23"/>
      <c r="C33" s="29" t="s">
        <v>246</v>
      </c>
      <c r="D33" s="24"/>
      <c r="E33" s="131" t="s">
        <v>220</v>
      </c>
      <c r="F33" s="131"/>
      <c r="G33" s="131"/>
      <c r="H33" s="23"/>
      <c r="I33" s="23"/>
    </row>
    <row r="34" spans="1:9" ht="14.25" x14ac:dyDescent="0.15">
      <c r="A34" s="24"/>
      <c r="B34" s="23"/>
      <c r="C34" s="29"/>
      <c r="D34" s="24"/>
      <c r="E34" s="131"/>
      <c r="F34" s="131"/>
      <c r="G34" s="131"/>
      <c r="H34" s="23"/>
      <c r="I34" s="23"/>
    </row>
    <row r="35" spans="1:9" ht="14.25" x14ac:dyDescent="0.15">
      <c r="A35" s="24"/>
      <c r="B35" s="23"/>
      <c r="C35" s="29" t="s">
        <v>247</v>
      </c>
      <c r="D35" s="24"/>
      <c r="E35" s="131" t="s">
        <v>164</v>
      </c>
      <c r="F35" s="131"/>
      <c r="G35" s="131"/>
      <c r="H35" s="23"/>
      <c r="I35" s="23"/>
    </row>
    <row r="36" spans="1:9" ht="14.25" x14ac:dyDescent="0.15">
      <c r="A36" s="24"/>
      <c r="B36" s="23"/>
      <c r="C36" s="29"/>
      <c r="D36" s="24"/>
      <c r="E36" s="30"/>
      <c r="F36" s="30"/>
      <c r="G36" s="30"/>
      <c r="H36" s="23"/>
      <c r="I36" s="23"/>
    </row>
    <row r="37" spans="1:9" ht="14.25" customHeight="1" x14ac:dyDescent="0.15">
      <c r="A37" s="24"/>
      <c r="B37" s="23"/>
      <c r="C37" s="29" t="s">
        <v>248</v>
      </c>
      <c r="D37" s="24"/>
      <c r="E37" s="131" t="s">
        <v>165</v>
      </c>
      <c r="F37" s="131"/>
      <c r="G37" s="131"/>
      <c r="H37" s="23"/>
      <c r="I37" s="23"/>
    </row>
    <row r="38" spans="1:9" ht="14.25" x14ac:dyDescent="0.15">
      <c r="A38" s="24"/>
      <c r="B38" s="23"/>
      <c r="C38" s="29"/>
      <c r="D38" s="24"/>
      <c r="E38" s="30"/>
      <c r="F38" s="30"/>
      <c r="G38" s="30"/>
      <c r="H38" s="23"/>
      <c r="I38" s="23"/>
    </row>
    <row r="39" spans="1:9" ht="14.25" customHeight="1" x14ac:dyDescent="0.15">
      <c r="A39" s="24"/>
      <c r="B39" s="23"/>
      <c r="C39" s="29" t="s">
        <v>249</v>
      </c>
      <c r="D39" s="24"/>
      <c r="E39" s="131" t="s">
        <v>221</v>
      </c>
      <c r="F39" s="131"/>
      <c r="G39" s="131"/>
      <c r="H39" s="23"/>
      <c r="I39" s="23"/>
    </row>
    <row r="40" spans="1:9" ht="14.25" x14ac:dyDescent="0.15">
      <c r="A40" s="24"/>
      <c r="B40" s="23"/>
      <c r="C40" s="29"/>
      <c r="D40" s="24"/>
      <c r="E40" s="30"/>
      <c r="F40" s="30"/>
      <c r="G40" s="30"/>
      <c r="H40" s="23"/>
      <c r="I40" s="23"/>
    </row>
    <row r="41" spans="1:9" ht="14.25" customHeight="1" x14ac:dyDescent="0.15">
      <c r="A41" s="24"/>
      <c r="B41" s="23"/>
      <c r="C41" s="29" t="s">
        <v>250</v>
      </c>
      <c r="D41" s="24"/>
      <c r="E41" s="131" t="s">
        <v>166</v>
      </c>
      <c r="F41" s="131"/>
      <c r="G41" s="131"/>
      <c r="H41" s="24"/>
      <c r="I41" s="24"/>
    </row>
    <row r="42" spans="1:9" ht="14.25" x14ac:dyDescent="0.15">
      <c r="A42" s="23"/>
      <c r="B42" s="23"/>
      <c r="C42" s="29"/>
      <c r="D42" s="23"/>
      <c r="E42" s="23" t="s">
        <v>167</v>
      </c>
      <c r="F42" s="23"/>
      <c r="G42" s="23"/>
      <c r="H42" s="23"/>
      <c r="I42" s="23"/>
    </row>
    <row r="43" spans="1:9" ht="14.25" x14ac:dyDescent="0.15">
      <c r="A43" s="23"/>
      <c r="B43" s="23"/>
      <c r="C43" s="29" t="s">
        <v>251</v>
      </c>
      <c r="D43" s="23"/>
      <c r="E43" s="131" t="s">
        <v>168</v>
      </c>
      <c r="F43" s="131"/>
      <c r="G43" s="131"/>
      <c r="H43" s="23"/>
      <c r="I43" s="23"/>
    </row>
    <row r="44" spans="1:9" ht="14.25" x14ac:dyDescent="0.15">
      <c r="A44" s="23"/>
      <c r="B44" s="23"/>
      <c r="C44" s="23"/>
      <c r="D44" s="23"/>
      <c r="E44" s="23"/>
      <c r="F44" s="24"/>
      <c r="G44" s="23"/>
      <c r="H44" s="23"/>
      <c r="I44" s="23"/>
    </row>
    <row r="45" spans="1:9" ht="14.25" x14ac:dyDescent="0.15">
      <c r="A45" s="27"/>
      <c r="C45" s="27"/>
      <c r="D45" s="27"/>
      <c r="E45" s="23"/>
      <c r="F45" s="24"/>
      <c r="G45" s="23"/>
      <c r="H45" s="27"/>
      <c r="I45" s="27"/>
    </row>
    <row r="46" spans="1:9" ht="14.25" x14ac:dyDescent="0.15">
      <c r="A46" s="27"/>
      <c r="B46" s="27"/>
      <c r="C46" s="27"/>
      <c r="D46" s="27"/>
      <c r="E46" s="23"/>
      <c r="F46" s="31"/>
      <c r="G46" s="23"/>
      <c r="H46" s="27"/>
      <c r="I46" s="27"/>
    </row>
    <row r="47" spans="1:9" x14ac:dyDescent="0.15">
      <c r="A47" s="27"/>
      <c r="B47" s="27"/>
      <c r="C47" s="27"/>
      <c r="D47" s="27"/>
      <c r="E47" s="27"/>
      <c r="F47" s="27"/>
      <c r="G47" s="27"/>
      <c r="H47" s="27"/>
      <c r="I47" s="27"/>
    </row>
    <row r="48" spans="1:9" x14ac:dyDescent="0.15">
      <c r="A48" s="27"/>
      <c r="B48" s="27"/>
      <c r="C48" s="27"/>
      <c r="D48" s="27"/>
      <c r="E48" s="27"/>
      <c r="F48" s="27"/>
      <c r="G48" s="27"/>
      <c r="H48" s="27"/>
      <c r="I48" s="27"/>
    </row>
    <row r="49" spans="1:9" x14ac:dyDescent="0.15">
      <c r="A49" s="27"/>
      <c r="B49" s="27"/>
      <c r="C49" s="27"/>
      <c r="D49" s="27"/>
      <c r="E49" s="27"/>
      <c r="F49" s="27"/>
      <c r="G49" s="27"/>
      <c r="H49" s="27"/>
      <c r="I49" s="27"/>
    </row>
    <row r="50" spans="1:9" x14ac:dyDescent="0.15">
      <c r="A50" s="27"/>
      <c r="B50" s="27"/>
      <c r="C50" s="27"/>
      <c r="D50" s="27"/>
      <c r="E50" s="27"/>
      <c r="F50" s="27"/>
      <c r="G50" s="27"/>
      <c r="H50" s="27"/>
      <c r="I50" s="27"/>
    </row>
    <row r="51" spans="1:9" x14ac:dyDescent="0.15">
      <c r="A51" s="27"/>
      <c r="B51" s="27"/>
      <c r="C51" s="27"/>
      <c r="D51" s="27"/>
      <c r="E51" s="27"/>
      <c r="F51" s="27"/>
      <c r="G51" s="27"/>
      <c r="H51" s="27"/>
      <c r="I51" s="27"/>
    </row>
    <row r="52" spans="1:9" x14ac:dyDescent="0.15">
      <c r="A52" s="27"/>
      <c r="B52" s="27"/>
      <c r="C52" s="27"/>
      <c r="D52" s="27"/>
      <c r="E52" s="27"/>
      <c r="F52" s="27"/>
      <c r="G52" s="27"/>
      <c r="H52" s="27"/>
      <c r="I52" s="27"/>
    </row>
    <row r="53" spans="1:9" x14ac:dyDescent="0.15">
      <c r="A53" s="27"/>
      <c r="B53" s="27"/>
      <c r="C53" s="27"/>
      <c r="D53" s="27"/>
      <c r="E53" s="27"/>
      <c r="F53" s="27"/>
      <c r="G53" s="27"/>
      <c r="H53" s="27"/>
      <c r="I53" s="27"/>
    </row>
    <row r="54" spans="1:9" x14ac:dyDescent="0.15">
      <c r="E54" s="27"/>
      <c r="F54" s="27"/>
      <c r="G54" s="27"/>
    </row>
    <row r="55" spans="1:9" x14ac:dyDescent="0.15">
      <c r="E55" s="27"/>
      <c r="F55" s="27"/>
      <c r="G55" s="27"/>
    </row>
  </sheetData>
  <mergeCells count="19">
    <mergeCell ref="E43:G43"/>
    <mergeCell ref="A8:I8"/>
    <mergeCell ref="B10:H11"/>
    <mergeCell ref="B13:H14"/>
    <mergeCell ref="E31:G31"/>
    <mergeCell ref="E33:G33"/>
    <mergeCell ref="E34:G34"/>
    <mergeCell ref="E35:G35"/>
    <mergeCell ref="E37:G37"/>
    <mergeCell ref="E39:G39"/>
    <mergeCell ref="E25:G25"/>
    <mergeCell ref="E29:G29"/>
    <mergeCell ref="B16:H19"/>
    <mergeCell ref="B21:H22"/>
    <mergeCell ref="G3:I3"/>
    <mergeCell ref="G4:I4"/>
    <mergeCell ref="G5:I5"/>
    <mergeCell ref="E27:G27"/>
    <mergeCell ref="E41:G41"/>
  </mergeCells>
  <phoneticPr fontId="3"/>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29"/>
  <sheetViews>
    <sheetView workbookViewId="0">
      <selection activeCell="E8" sqref="E8"/>
    </sheetView>
  </sheetViews>
  <sheetFormatPr defaultRowHeight="17.25" x14ac:dyDescent="0.15"/>
  <cols>
    <col min="1" max="1" width="9" style="55"/>
    <col min="2" max="2" width="10.25" style="67" customWidth="1"/>
    <col min="3" max="3" width="11.5" style="67" customWidth="1"/>
    <col min="4" max="4" width="9" style="67"/>
    <col min="5" max="5" width="12.75" style="67" customWidth="1"/>
    <col min="6" max="257" width="9" style="67"/>
    <col min="258" max="258" width="10.25" style="67" customWidth="1"/>
    <col min="259" max="259" width="11.5" style="67" customWidth="1"/>
    <col min="260" max="260" width="9" style="67"/>
    <col min="261" max="261" width="12.75" style="67" customWidth="1"/>
    <col min="262" max="513" width="9" style="67"/>
    <col min="514" max="514" width="10.25" style="67" customWidth="1"/>
    <col min="515" max="515" width="11.5" style="67" customWidth="1"/>
    <col min="516" max="516" width="9" style="67"/>
    <col min="517" max="517" width="12.75" style="67" customWidth="1"/>
    <col min="518" max="769" width="9" style="67"/>
    <col min="770" max="770" width="10.25" style="67" customWidth="1"/>
    <col min="771" max="771" width="11.5" style="67" customWidth="1"/>
    <col min="772" max="772" width="9" style="67"/>
    <col min="773" max="773" width="12.75" style="67" customWidth="1"/>
    <col min="774" max="1025" width="9" style="67"/>
    <col min="1026" max="1026" width="10.25" style="67" customWidth="1"/>
    <col min="1027" max="1027" width="11.5" style="67" customWidth="1"/>
    <col min="1028" max="1028" width="9" style="67"/>
    <col min="1029" max="1029" width="12.75" style="67" customWidth="1"/>
    <col min="1030" max="1281" width="9" style="67"/>
    <col min="1282" max="1282" width="10.25" style="67" customWidth="1"/>
    <col min="1283" max="1283" width="11.5" style="67" customWidth="1"/>
    <col min="1284" max="1284" width="9" style="67"/>
    <col min="1285" max="1285" width="12.75" style="67" customWidth="1"/>
    <col min="1286" max="1537" width="9" style="67"/>
    <col min="1538" max="1538" width="10.25" style="67" customWidth="1"/>
    <col min="1539" max="1539" width="11.5" style="67" customWidth="1"/>
    <col min="1540" max="1540" width="9" style="67"/>
    <col min="1541" max="1541" width="12.75" style="67" customWidth="1"/>
    <col min="1542" max="1793" width="9" style="67"/>
    <col min="1794" max="1794" width="10.25" style="67" customWidth="1"/>
    <col min="1795" max="1795" width="11.5" style="67" customWidth="1"/>
    <col min="1796" max="1796" width="9" style="67"/>
    <col min="1797" max="1797" width="12.75" style="67" customWidth="1"/>
    <col min="1798" max="2049" width="9" style="67"/>
    <col min="2050" max="2050" width="10.25" style="67" customWidth="1"/>
    <col min="2051" max="2051" width="11.5" style="67" customWidth="1"/>
    <col min="2052" max="2052" width="9" style="67"/>
    <col min="2053" max="2053" width="12.75" style="67" customWidth="1"/>
    <col min="2054" max="2305" width="9" style="67"/>
    <col min="2306" max="2306" width="10.25" style="67" customWidth="1"/>
    <col min="2307" max="2307" width="11.5" style="67" customWidth="1"/>
    <col min="2308" max="2308" width="9" style="67"/>
    <col min="2309" max="2309" width="12.75" style="67" customWidth="1"/>
    <col min="2310" max="2561" width="9" style="67"/>
    <col min="2562" max="2562" width="10.25" style="67" customWidth="1"/>
    <col min="2563" max="2563" width="11.5" style="67" customWidth="1"/>
    <col min="2564" max="2564" width="9" style="67"/>
    <col min="2565" max="2565" width="12.75" style="67" customWidth="1"/>
    <col min="2566" max="2817" width="9" style="67"/>
    <col min="2818" max="2818" width="10.25" style="67" customWidth="1"/>
    <col min="2819" max="2819" width="11.5" style="67" customWidth="1"/>
    <col min="2820" max="2820" width="9" style="67"/>
    <col min="2821" max="2821" width="12.75" style="67" customWidth="1"/>
    <col min="2822" max="3073" width="9" style="67"/>
    <col min="3074" max="3074" width="10.25" style="67" customWidth="1"/>
    <col min="3075" max="3075" width="11.5" style="67" customWidth="1"/>
    <col min="3076" max="3076" width="9" style="67"/>
    <col min="3077" max="3077" width="12.75" style="67" customWidth="1"/>
    <col min="3078" max="3329" width="9" style="67"/>
    <col min="3330" max="3330" width="10.25" style="67" customWidth="1"/>
    <col min="3331" max="3331" width="11.5" style="67" customWidth="1"/>
    <col min="3332" max="3332" width="9" style="67"/>
    <col min="3333" max="3333" width="12.75" style="67" customWidth="1"/>
    <col min="3334" max="3585" width="9" style="67"/>
    <col min="3586" max="3586" width="10.25" style="67" customWidth="1"/>
    <col min="3587" max="3587" width="11.5" style="67" customWidth="1"/>
    <col min="3588" max="3588" width="9" style="67"/>
    <col min="3589" max="3589" width="12.75" style="67" customWidth="1"/>
    <col min="3590" max="3841" width="9" style="67"/>
    <col min="3842" max="3842" width="10.25" style="67" customWidth="1"/>
    <col min="3843" max="3843" width="11.5" style="67" customWidth="1"/>
    <col min="3844" max="3844" width="9" style="67"/>
    <col min="3845" max="3845" width="12.75" style="67" customWidth="1"/>
    <col min="3846" max="4097" width="9" style="67"/>
    <col min="4098" max="4098" width="10.25" style="67" customWidth="1"/>
    <col min="4099" max="4099" width="11.5" style="67" customWidth="1"/>
    <col min="4100" max="4100" width="9" style="67"/>
    <col min="4101" max="4101" width="12.75" style="67" customWidth="1"/>
    <col min="4102" max="4353" width="9" style="67"/>
    <col min="4354" max="4354" width="10.25" style="67" customWidth="1"/>
    <col min="4355" max="4355" width="11.5" style="67" customWidth="1"/>
    <col min="4356" max="4356" width="9" style="67"/>
    <col min="4357" max="4357" width="12.75" style="67" customWidth="1"/>
    <col min="4358" max="4609" width="9" style="67"/>
    <col min="4610" max="4610" width="10.25" style="67" customWidth="1"/>
    <col min="4611" max="4611" width="11.5" style="67" customWidth="1"/>
    <col min="4612" max="4612" width="9" style="67"/>
    <col min="4613" max="4613" width="12.75" style="67" customWidth="1"/>
    <col min="4614" max="4865" width="9" style="67"/>
    <col min="4866" max="4866" width="10.25" style="67" customWidth="1"/>
    <col min="4867" max="4867" width="11.5" style="67" customWidth="1"/>
    <col min="4868" max="4868" width="9" style="67"/>
    <col min="4869" max="4869" width="12.75" style="67" customWidth="1"/>
    <col min="4870" max="5121" width="9" style="67"/>
    <col min="5122" max="5122" width="10.25" style="67" customWidth="1"/>
    <col min="5123" max="5123" width="11.5" style="67" customWidth="1"/>
    <col min="5124" max="5124" width="9" style="67"/>
    <col min="5125" max="5125" width="12.75" style="67" customWidth="1"/>
    <col min="5126" max="5377" width="9" style="67"/>
    <col min="5378" max="5378" width="10.25" style="67" customWidth="1"/>
    <col min="5379" max="5379" width="11.5" style="67" customWidth="1"/>
    <col min="5380" max="5380" width="9" style="67"/>
    <col min="5381" max="5381" width="12.75" style="67" customWidth="1"/>
    <col min="5382" max="5633" width="9" style="67"/>
    <col min="5634" max="5634" width="10.25" style="67" customWidth="1"/>
    <col min="5635" max="5635" width="11.5" style="67" customWidth="1"/>
    <col min="5636" max="5636" width="9" style="67"/>
    <col min="5637" max="5637" width="12.75" style="67" customWidth="1"/>
    <col min="5638" max="5889" width="9" style="67"/>
    <col min="5890" max="5890" width="10.25" style="67" customWidth="1"/>
    <col min="5891" max="5891" width="11.5" style="67" customWidth="1"/>
    <col min="5892" max="5892" width="9" style="67"/>
    <col min="5893" max="5893" width="12.75" style="67" customWidth="1"/>
    <col min="5894" max="6145" width="9" style="67"/>
    <col min="6146" max="6146" width="10.25" style="67" customWidth="1"/>
    <col min="6147" max="6147" width="11.5" style="67" customWidth="1"/>
    <col min="6148" max="6148" width="9" style="67"/>
    <col min="6149" max="6149" width="12.75" style="67" customWidth="1"/>
    <col min="6150" max="6401" width="9" style="67"/>
    <col min="6402" max="6402" width="10.25" style="67" customWidth="1"/>
    <col min="6403" max="6403" width="11.5" style="67" customWidth="1"/>
    <col min="6404" max="6404" width="9" style="67"/>
    <col min="6405" max="6405" width="12.75" style="67" customWidth="1"/>
    <col min="6406" max="6657" width="9" style="67"/>
    <col min="6658" max="6658" width="10.25" style="67" customWidth="1"/>
    <col min="6659" max="6659" width="11.5" style="67" customWidth="1"/>
    <col min="6660" max="6660" width="9" style="67"/>
    <col min="6661" max="6661" width="12.75" style="67" customWidth="1"/>
    <col min="6662" max="6913" width="9" style="67"/>
    <col min="6914" max="6914" width="10.25" style="67" customWidth="1"/>
    <col min="6915" max="6915" width="11.5" style="67" customWidth="1"/>
    <col min="6916" max="6916" width="9" style="67"/>
    <col min="6917" max="6917" width="12.75" style="67" customWidth="1"/>
    <col min="6918" max="7169" width="9" style="67"/>
    <col min="7170" max="7170" width="10.25" style="67" customWidth="1"/>
    <col min="7171" max="7171" width="11.5" style="67" customWidth="1"/>
    <col min="7172" max="7172" width="9" style="67"/>
    <col min="7173" max="7173" width="12.75" style="67" customWidth="1"/>
    <col min="7174" max="7425" width="9" style="67"/>
    <col min="7426" max="7426" width="10.25" style="67" customWidth="1"/>
    <col min="7427" max="7427" width="11.5" style="67" customWidth="1"/>
    <col min="7428" max="7428" width="9" style="67"/>
    <col min="7429" max="7429" width="12.75" style="67" customWidth="1"/>
    <col min="7430" max="7681" width="9" style="67"/>
    <col min="7682" max="7682" width="10.25" style="67" customWidth="1"/>
    <col min="7683" max="7683" width="11.5" style="67" customWidth="1"/>
    <col min="7684" max="7684" width="9" style="67"/>
    <col min="7685" max="7685" width="12.75" style="67" customWidth="1"/>
    <col min="7686" max="7937" width="9" style="67"/>
    <col min="7938" max="7938" width="10.25" style="67" customWidth="1"/>
    <col min="7939" max="7939" width="11.5" style="67" customWidth="1"/>
    <col min="7940" max="7940" width="9" style="67"/>
    <col min="7941" max="7941" width="12.75" style="67" customWidth="1"/>
    <col min="7942" max="8193" width="9" style="67"/>
    <col min="8194" max="8194" width="10.25" style="67" customWidth="1"/>
    <col min="8195" max="8195" width="11.5" style="67" customWidth="1"/>
    <col min="8196" max="8196" width="9" style="67"/>
    <col min="8197" max="8197" width="12.75" style="67" customWidth="1"/>
    <col min="8198" max="8449" width="9" style="67"/>
    <col min="8450" max="8450" width="10.25" style="67" customWidth="1"/>
    <col min="8451" max="8451" width="11.5" style="67" customWidth="1"/>
    <col min="8452" max="8452" width="9" style="67"/>
    <col min="8453" max="8453" width="12.75" style="67" customWidth="1"/>
    <col min="8454" max="8705" width="9" style="67"/>
    <col min="8706" max="8706" width="10.25" style="67" customWidth="1"/>
    <col min="8707" max="8707" width="11.5" style="67" customWidth="1"/>
    <col min="8708" max="8708" width="9" style="67"/>
    <col min="8709" max="8709" width="12.75" style="67" customWidth="1"/>
    <col min="8710" max="8961" width="9" style="67"/>
    <col min="8962" max="8962" width="10.25" style="67" customWidth="1"/>
    <col min="8963" max="8963" width="11.5" style="67" customWidth="1"/>
    <col min="8964" max="8964" width="9" style="67"/>
    <col min="8965" max="8965" width="12.75" style="67" customWidth="1"/>
    <col min="8966" max="9217" width="9" style="67"/>
    <col min="9218" max="9218" width="10.25" style="67" customWidth="1"/>
    <col min="9219" max="9219" width="11.5" style="67" customWidth="1"/>
    <col min="9220" max="9220" width="9" style="67"/>
    <col min="9221" max="9221" width="12.75" style="67" customWidth="1"/>
    <col min="9222" max="9473" width="9" style="67"/>
    <col min="9474" max="9474" width="10.25" style="67" customWidth="1"/>
    <col min="9475" max="9475" width="11.5" style="67" customWidth="1"/>
    <col min="9476" max="9476" width="9" style="67"/>
    <col min="9477" max="9477" width="12.75" style="67" customWidth="1"/>
    <col min="9478" max="9729" width="9" style="67"/>
    <col min="9730" max="9730" width="10.25" style="67" customWidth="1"/>
    <col min="9731" max="9731" width="11.5" style="67" customWidth="1"/>
    <col min="9732" max="9732" width="9" style="67"/>
    <col min="9733" max="9733" width="12.75" style="67" customWidth="1"/>
    <col min="9734" max="9985" width="9" style="67"/>
    <col min="9986" max="9986" width="10.25" style="67" customWidth="1"/>
    <col min="9987" max="9987" width="11.5" style="67" customWidth="1"/>
    <col min="9988" max="9988" width="9" style="67"/>
    <col min="9989" max="9989" width="12.75" style="67" customWidth="1"/>
    <col min="9990" max="10241" width="9" style="67"/>
    <col min="10242" max="10242" width="10.25" style="67" customWidth="1"/>
    <col min="10243" max="10243" width="11.5" style="67" customWidth="1"/>
    <col min="10244" max="10244" width="9" style="67"/>
    <col min="10245" max="10245" width="12.75" style="67" customWidth="1"/>
    <col min="10246" max="10497" width="9" style="67"/>
    <col min="10498" max="10498" width="10.25" style="67" customWidth="1"/>
    <col min="10499" max="10499" width="11.5" style="67" customWidth="1"/>
    <col min="10500" max="10500" width="9" style="67"/>
    <col min="10501" max="10501" width="12.75" style="67" customWidth="1"/>
    <col min="10502" max="10753" width="9" style="67"/>
    <col min="10754" max="10754" width="10.25" style="67" customWidth="1"/>
    <col min="10755" max="10755" width="11.5" style="67" customWidth="1"/>
    <col min="10756" max="10756" width="9" style="67"/>
    <col min="10757" max="10757" width="12.75" style="67" customWidth="1"/>
    <col min="10758" max="11009" width="9" style="67"/>
    <col min="11010" max="11010" width="10.25" style="67" customWidth="1"/>
    <col min="11011" max="11011" width="11.5" style="67" customWidth="1"/>
    <col min="11012" max="11012" width="9" style="67"/>
    <col min="11013" max="11013" width="12.75" style="67" customWidth="1"/>
    <col min="11014" max="11265" width="9" style="67"/>
    <col min="11266" max="11266" width="10.25" style="67" customWidth="1"/>
    <col min="11267" max="11267" width="11.5" style="67" customWidth="1"/>
    <col min="11268" max="11268" width="9" style="67"/>
    <col min="11269" max="11269" width="12.75" style="67" customWidth="1"/>
    <col min="11270" max="11521" width="9" style="67"/>
    <col min="11522" max="11522" width="10.25" style="67" customWidth="1"/>
    <col min="11523" max="11523" width="11.5" style="67" customWidth="1"/>
    <col min="11524" max="11524" width="9" style="67"/>
    <col min="11525" max="11525" width="12.75" style="67" customWidth="1"/>
    <col min="11526" max="11777" width="9" style="67"/>
    <col min="11778" max="11778" width="10.25" style="67" customWidth="1"/>
    <col min="11779" max="11779" width="11.5" style="67" customWidth="1"/>
    <col min="11780" max="11780" width="9" style="67"/>
    <col min="11781" max="11781" width="12.75" style="67" customWidth="1"/>
    <col min="11782" max="12033" width="9" style="67"/>
    <col min="12034" max="12034" width="10.25" style="67" customWidth="1"/>
    <col min="12035" max="12035" width="11.5" style="67" customWidth="1"/>
    <col min="12036" max="12036" width="9" style="67"/>
    <col min="12037" max="12037" width="12.75" style="67" customWidth="1"/>
    <col min="12038" max="12289" width="9" style="67"/>
    <col min="12290" max="12290" width="10.25" style="67" customWidth="1"/>
    <col min="12291" max="12291" width="11.5" style="67" customWidth="1"/>
    <col min="12292" max="12292" width="9" style="67"/>
    <col min="12293" max="12293" width="12.75" style="67" customWidth="1"/>
    <col min="12294" max="12545" width="9" style="67"/>
    <col min="12546" max="12546" width="10.25" style="67" customWidth="1"/>
    <col min="12547" max="12547" width="11.5" style="67" customWidth="1"/>
    <col min="12548" max="12548" width="9" style="67"/>
    <col min="12549" max="12549" width="12.75" style="67" customWidth="1"/>
    <col min="12550" max="12801" width="9" style="67"/>
    <col min="12802" max="12802" width="10.25" style="67" customWidth="1"/>
    <col min="12803" max="12803" width="11.5" style="67" customWidth="1"/>
    <col min="12804" max="12804" width="9" style="67"/>
    <col min="12805" max="12805" width="12.75" style="67" customWidth="1"/>
    <col min="12806" max="13057" width="9" style="67"/>
    <col min="13058" max="13058" width="10.25" style="67" customWidth="1"/>
    <col min="13059" max="13059" width="11.5" style="67" customWidth="1"/>
    <col min="13060" max="13060" width="9" style="67"/>
    <col min="13061" max="13061" width="12.75" style="67" customWidth="1"/>
    <col min="13062" max="13313" width="9" style="67"/>
    <col min="13314" max="13314" width="10.25" style="67" customWidth="1"/>
    <col min="13315" max="13315" width="11.5" style="67" customWidth="1"/>
    <col min="13316" max="13316" width="9" style="67"/>
    <col min="13317" max="13317" width="12.75" style="67" customWidth="1"/>
    <col min="13318" max="13569" width="9" style="67"/>
    <col min="13570" max="13570" width="10.25" style="67" customWidth="1"/>
    <col min="13571" max="13571" width="11.5" style="67" customWidth="1"/>
    <col min="13572" max="13572" width="9" style="67"/>
    <col min="13573" max="13573" width="12.75" style="67" customWidth="1"/>
    <col min="13574" max="13825" width="9" style="67"/>
    <col min="13826" max="13826" width="10.25" style="67" customWidth="1"/>
    <col min="13827" max="13827" width="11.5" style="67" customWidth="1"/>
    <col min="13828" max="13828" width="9" style="67"/>
    <col min="13829" max="13829" width="12.75" style="67" customWidth="1"/>
    <col min="13830" max="14081" width="9" style="67"/>
    <col min="14082" max="14082" width="10.25" style="67" customWidth="1"/>
    <col min="14083" max="14083" width="11.5" style="67" customWidth="1"/>
    <col min="14084" max="14084" width="9" style="67"/>
    <col min="14085" max="14085" width="12.75" style="67" customWidth="1"/>
    <col min="14086" max="14337" width="9" style="67"/>
    <col min="14338" max="14338" width="10.25" style="67" customWidth="1"/>
    <col min="14339" max="14339" width="11.5" style="67" customWidth="1"/>
    <col min="14340" max="14340" width="9" style="67"/>
    <col min="14341" max="14341" width="12.75" style="67" customWidth="1"/>
    <col min="14342" max="14593" width="9" style="67"/>
    <col min="14594" max="14594" width="10.25" style="67" customWidth="1"/>
    <col min="14595" max="14595" width="11.5" style="67" customWidth="1"/>
    <col min="14596" max="14596" width="9" style="67"/>
    <col min="14597" max="14597" width="12.75" style="67" customWidth="1"/>
    <col min="14598" max="14849" width="9" style="67"/>
    <col min="14850" max="14850" width="10.25" style="67" customWidth="1"/>
    <col min="14851" max="14851" width="11.5" style="67" customWidth="1"/>
    <col min="14852" max="14852" width="9" style="67"/>
    <col min="14853" max="14853" width="12.75" style="67" customWidth="1"/>
    <col min="14854" max="15105" width="9" style="67"/>
    <col min="15106" max="15106" width="10.25" style="67" customWidth="1"/>
    <col min="15107" max="15107" width="11.5" style="67" customWidth="1"/>
    <col min="15108" max="15108" width="9" style="67"/>
    <col min="15109" max="15109" width="12.75" style="67" customWidth="1"/>
    <col min="15110" max="15361" width="9" style="67"/>
    <col min="15362" max="15362" width="10.25" style="67" customWidth="1"/>
    <col min="15363" max="15363" width="11.5" style="67" customWidth="1"/>
    <col min="15364" max="15364" width="9" style="67"/>
    <col min="15365" max="15365" width="12.75" style="67" customWidth="1"/>
    <col min="15366" max="15617" width="9" style="67"/>
    <col min="15618" max="15618" width="10.25" style="67" customWidth="1"/>
    <col min="15619" max="15619" width="11.5" style="67" customWidth="1"/>
    <col min="15620" max="15620" width="9" style="67"/>
    <col min="15621" max="15621" width="12.75" style="67" customWidth="1"/>
    <col min="15622" max="15873" width="9" style="67"/>
    <col min="15874" max="15874" width="10.25" style="67" customWidth="1"/>
    <col min="15875" max="15875" width="11.5" style="67" customWidth="1"/>
    <col min="15876" max="15876" width="9" style="67"/>
    <col min="15877" max="15877" width="12.75" style="67" customWidth="1"/>
    <col min="15878" max="16129" width="9" style="67"/>
    <col min="16130" max="16130" width="10.25" style="67" customWidth="1"/>
    <col min="16131" max="16131" width="11.5" style="67" customWidth="1"/>
    <col min="16132" max="16132" width="9" style="67"/>
    <col min="16133" max="16133" width="12.75" style="67" customWidth="1"/>
    <col min="16134" max="16384" width="9" style="67"/>
  </cols>
  <sheetData>
    <row r="1" spans="1:256" ht="27.75" customHeight="1" x14ac:dyDescent="0.15">
      <c r="A1" s="259" t="str">
        <f>開催要項!A1</f>
        <v>令和６年度東北実業団・学生連盟ボウリング交流戦</v>
      </c>
      <c r="B1" s="259"/>
      <c r="C1" s="259"/>
      <c r="D1" s="259"/>
      <c r="E1" s="259"/>
      <c r="F1" s="259"/>
      <c r="G1" s="259"/>
      <c r="H1" s="259"/>
      <c r="I1" s="22"/>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5"/>
      <c r="DW1" s="55"/>
      <c r="DX1" s="55"/>
      <c r="DY1" s="55"/>
      <c r="DZ1" s="55"/>
      <c r="EA1" s="55"/>
      <c r="EB1" s="55"/>
      <c r="EC1" s="55"/>
      <c r="ED1" s="55"/>
      <c r="EE1" s="55"/>
      <c r="EF1" s="55"/>
      <c r="EG1" s="55"/>
      <c r="EH1" s="55"/>
      <c r="EI1" s="55"/>
      <c r="EJ1" s="55"/>
      <c r="EK1" s="55"/>
      <c r="EL1" s="55"/>
      <c r="EM1" s="55"/>
      <c r="EN1" s="55"/>
      <c r="EO1" s="55"/>
      <c r="EP1" s="55"/>
      <c r="EQ1" s="55"/>
      <c r="ER1" s="55"/>
      <c r="ES1" s="55"/>
      <c r="ET1" s="55"/>
      <c r="EU1" s="55"/>
      <c r="EV1" s="55"/>
      <c r="EW1" s="55"/>
      <c r="EX1" s="55"/>
      <c r="EY1" s="55"/>
      <c r="EZ1" s="55"/>
      <c r="FA1" s="55"/>
      <c r="FB1" s="55"/>
      <c r="FC1" s="55"/>
      <c r="FD1" s="55"/>
      <c r="FE1" s="55"/>
      <c r="FF1" s="55"/>
      <c r="FG1" s="55"/>
      <c r="FH1" s="55"/>
      <c r="FI1" s="55"/>
      <c r="FJ1" s="55"/>
      <c r="FK1" s="55"/>
      <c r="FL1" s="55"/>
      <c r="FM1" s="55"/>
      <c r="FN1" s="55"/>
      <c r="FO1" s="55"/>
      <c r="FP1" s="55"/>
      <c r="FQ1" s="55"/>
      <c r="FR1" s="55"/>
      <c r="FS1" s="55"/>
      <c r="FT1" s="55"/>
      <c r="FU1" s="55"/>
      <c r="FV1" s="55"/>
      <c r="FW1" s="55"/>
      <c r="FX1" s="55"/>
      <c r="FY1" s="55"/>
      <c r="FZ1" s="55"/>
      <c r="GA1" s="55"/>
      <c r="GB1" s="55"/>
      <c r="GC1" s="55"/>
      <c r="GD1" s="55"/>
      <c r="GE1" s="55"/>
      <c r="GF1" s="55"/>
      <c r="GG1" s="55"/>
      <c r="GH1" s="55"/>
      <c r="GI1" s="55"/>
      <c r="GJ1" s="55"/>
      <c r="GK1" s="55"/>
      <c r="GL1" s="55"/>
      <c r="GM1" s="55"/>
      <c r="GN1" s="55"/>
      <c r="GO1" s="55"/>
      <c r="GP1" s="55"/>
      <c r="GQ1" s="55"/>
      <c r="GR1" s="55"/>
      <c r="GS1" s="55"/>
      <c r="GT1" s="55"/>
      <c r="GU1" s="55"/>
      <c r="GV1" s="55"/>
      <c r="GW1" s="55"/>
      <c r="GX1" s="55"/>
      <c r="GY1" s="55"/>
      <c r="GZ1" s="55"/>
      <c r="HA1" s="55"/>
      <c r="HB1" s="55"/>
      <c r="HC1" s="55"/>
      <c r="HD1" s="55"/>
      <c r="HE1" s="55"/>
      <c r="HF1" s="55"/>
      <c r="HG1" s="55"/>
      <c r="HH1" s="55"/>
      <c r="HI1" s="55"/>
      <c r="HJ1" s="55"/>
      <c r="HK1" s="55"/>
      <c r="HL1" s="55"/>
      <c r="HM1" s="55"/>
      <c r="HN1" s="55"/>
      <c r="HO1" s="55"/>
      <c r="HP1" s="55"/>
      <c r="HQ1" s="55"/>
      <c r="HR1" s="55"/>
      <c r="HS1" s="55"/>
      <c r="HT1" s="55"/>
      <c r="HU1" s="55"/>
      <c r="HV1" s="55"/>
      <c r="HW1" s="55"/>
      <c r="HX1" s="55"/>
      <c r="HY1" s="55"/>
      <c r="HZ1" s="55"/>
      <c r="IA1" s="55"/>
      <c r="IB1" s="55"/>
      <c r="IC1" s="55"/>
      <c r="ID1" s="55"/>
      <c r="IE1" s="55"/>
      <c r="IF1" s="55"/>
      <c r="IG1" s="55"/>
      <c r="IH1" s="55"/>
      <c r="II1" s="55"/>
      <c r="IJ1" s="55"/>
      <c r="IK1" s="55"/>
      <c r="IL1" s="55"/>
      <c r="IM1" s="55"/>
      <c r="IN1" s="55"/>
      <c r="IO1" s="55"/>
      <c r="IP1" s="55"/>
      <c r="IQ1" s="55"/>
      <c r="IR1" s="55"/>
      <c r="IS1" s="55"/>
      <c r="IT1" s="55"/>
      <c r="IU1" s="55"/>
      <c r="IV1" s="55"/>
    </row>
    <row r="2" spans="1:256" ht="27.75" customHeight="1" x14ac:dyDescent="0.15">
      <c r="A2" s="259" t="s">
        <v>166</v>
      </c>
      <c r="B2" s="259"/>
      <c r="C2" s="259"/>
      <c r="D2" s="259"/>
      <c r="E2" s="259"/>
      <c r="F2" s="259"/>
      <c r="G2" s="259"/>
      <c r="H2" s="259"/>
      <c r="I2" s="22"/>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55"/>
      <c r="FE2" s="55"/>
      <c r="FF2" s="55"/>
      <c r="FG2" s="55"/>
      <c r="FH2" s="55"/>
      <c r="FI2" s="55"/>
      <c r="FJ2" s="55"/>
      <c r="FK2" s="55"/>
      <c r="FL2" s="55"/>
      <c r="FM2" s="55"/>
      <c r="FN2" s="55"/>
      <c r="FO2" s="55"/>
      <c r="FP2" s="55"/>
      <c r="FQ2" s="55"/>
      <c r="FR2" s="55"/>
      <c r="FS2" s="55"/>
      <c r="FT2" s="55"/>
      <c r="FU2" s="55"/>
      <c r="FV2" s="55"/>
      <c r="FW2" s="55"/>
      <c r="FX2" s="55"/>
      <c r="FY2" s="55"/>
      <c r="FZ2" s="55"/>
      <c r="GA2" s="55"/>
      <c r="GB2" s="55"/>
      <c r="GC2" s="55"/>
      <c r="GD2" s="55"/>
      <c r="GE2" s="55"/>
      <c r="GF2" s="55"/>
      <c r="GG2" s="55"/>
      <c r="GH2" s="55"/>
      <c r="GI2" s="55"/>
      <c r="GJ2" s="55"/>
      <c r="GK2" s="55"/>
      <c r="GL2" s="55"/>
      <c r="GM2" s="55"/>
      <c r="GN2" s="55"/>
      <c r="GO2" s="55"/>
      <c r="GP2" s="55"/>
      <c r="GQ2" s="55"/>
      <c r="GR2" s="55"/>
      <c r="GS2" s="55"/>
      <c r="GT2" s="55"/>
      <c r="GU2" s="55"/>
      <c r="GV2" s="55"/>
      <c r="GW2" s="55"/>
      <c r="GX2" s="55"/>
      <c r="GY2" s="55"/>
      <c r="GZ2" s="55"/>
      <c r="HA2" s="55"/>
      <c r="HB2" s="55"/>
      <c r="HC2" s="55"/>
      <c r="HD2" s="55"/>
      <c r="HE2" s="55"/>
      <c r="HF2" s="55"/>
      <c r="HG2" s="55"/>
      <c r="HH2" s="55"/>
      <c r="HI2" s="55"/>
      <c r="HJ2" s="55"/>
      <c r="HK2" s="55"/>
      <c r="HL2" s="55"/>
      <c r="HM2" s="55"/>
      <c r="HN2" s="55"/>
      <c r="HO2" s="55"/>
      <c r="HP2" s="55"/>
      <c r="HQ2" s="55"/>
      <c r="HR2" s="55"/>
      <c r="HS2" s="55"/>
      <c r="HT2" s="55"/>
      <c r="HU2" s="55"/>
      <c r="HV2" s="55"/>
      <c r="HW2" s="55"/>
      <c r="HX2" s="55"/>
      <c r="HY2" s="55"/>
      <c r="HZ2" s="55"/>
      <c r="IA2" s="55"/>
      <c r="IB2" s="55"/>
      <c r="IC2" s="55"/>
      <c r="ID2" s="55"/>
      <c r="IE2" s="55"/>
      <c r="IF2" s="55"/>
      <c r="IG2" s="55"/>
      <c r="IH2" s="55"/>
      <c r="II2" s="55"/>
      <c r="IJ2" s="55"/>
      <c r="IK2" s="55"/>
      <c r="IL2" s="55"/>
      <c r="IM2" s="55"/>
      <c r="IN2" s="55"/>
      <c r="IO2" s="55"/>
      <c r="IP2" s="55"/>
      <c r="IQ2" s="55"/>
      <c r="IR2" s="55"/>
      <c r="IS2" s="55"/>
      <c r="IT2" s="55"/>
      <c r="IU2" s="55"/>
      <c r="IV2" s="55"/>
    </row>
    <row r="7" spans="1:256" x14ac:dyDescent="0.15">
      <c r="A7" s="55">
        <v>1</v>
      </c>
      <c r="B7" s="55" t="s">
        <v>294</v>
      </c>
      <c r="C7" s="127">
        <v>18000</v>
      </c>
      <c r="D7" s="55" t="s">
        <v>295</v>
      </c>
      <c r="E7" s="85">
        <f>入力シート!C12</f>
        <v>0</v>
      </c>
      <c r="F7" s="68" t="s">
        <v>296</v>
      </c>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c r="IP7" s="55"/>
      <c r="IQ7" s="55"/>
      <c r="IR7" s="55"/>
      <c r="IS7" s="55"/>
      <c r="IT7" s="55"/>
      <c r="IU7" s="55"/>
      <c r="IV7" s="55"/>
    </row>
    <row r="9" spans="1:256" x14ac:dyDescent="0.15">
      <c r="B9" s="55"/>
      <c r="C9" s="69"/>
      <c r="D9" s="128" t="s">
        <v>300</v>
      </c>
      <c r="E9" s="265">
        <f>C7*E7</f>
        <v>0</v>
      </c>
      <c r="F9" s="265"/>
    </row>
    <row r="10" spans="1:256" x14ac:dyDescent="0.15">
      <c r="D10" s="263"/>
      <c r="E10" s="263"/>
      <c r="F10" s="263"/>
    </row>
    <row r="12" spans="1:256" x14ac:dyDescent="0.15">
      <c r="A12" s="55">
        <v>2</v>
      </c>
      <c r="B12" s="55" t="s">
        <v>122</v>
      </c>
      <c r="C12" s="55" t="s">
        <v>297</v>
      </c>
      <c r="D12" s="67" t="s">
        <v>301</v>
      </c>
    </row>
    <row r="13" spans="1:256" x14ac:dyDescent="0.15">
      <c r="D13" s="67" t="s">
        <v>167</v>
      </c>
      <c r="E13" s="71" t="s">
        <v>124</v>
      </c>
      <c r="F13" s="1"/>
      <c r="G13" s="1"/>
      <c r="H13" s="1"/>
      <c r="I13" s="1"/>
      <c r="J13" s="1"/>
    </row>
    <row r="14" spans="1:256" x14ac:dyDescent="0.15">
      <c r="D14" s="67" t="s">
        <v>298</v>
      </c>
      <c r="E14" s="67" t="s">
        <v>5</v>
      </c>
    </row>
    <row r="15" spans="1:256" x14ac:dyDescent="0.15">
      <c r="E15" s="67" t="s">
        <v>362</v>
      </c>
    </row>
    <row r="16" spans="1:256" x14ac:dyDescent="0.15">
      <c r="C16" s="55"/>
      <c r="D16" s="264"/>
      <c r="E16" s="264"/>
      <c r="F16" s="264"/>
      <c r="G16" s="264"/>
      <c r="H16" s="264"/>
    </row>
    <row r="20" spans="1:256" x14ac:dyDescent="0.15">
      <c r="B20" s="86" t="str">
        <f>入力シート!C18</f>
        <v>年</v>
      </c>
      <c r="C20" s="72" t="str">
        <f>入力シート!D18</f>
        <v>月</v>
      </c>
      <c r="D20" s="73" t="str">
        <f>入力シート!E18</f>
        <v>日</v>
      </c>
      <c r="E20" s="67" t="s">
        <v>303</v>
      </c>
    </row>
    <row r="23" spans="1:256" ht="18" thickBot="1" x14ac:dyDescent="0.2">
      <c r="A23" s="4"/>
      <c r="B23" s="70" t="s">
        <v>262</v>
      </c>
      <c r="C23" s="60"/>
      <c r="D23" s="242" t="str">
        <f>入力シート!D8</f>
        <v/>
      </c>
      <c r="E23" s="242"/>
      <c r="F23" s="242"/>
      <c r="G23" s="242"/>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row>
    <row r="24" spans="1:256" x14ac:dyDescent="0.1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row>
    <row r="25" spans="1:256" ht="18" thickBot="1" x14ac:dyDescent="0.2">
      <c r="A25" s="4"/>
      <c r="B25" s="70" t="s">
        <v>299</v>
      </c>
      <c r="C25" s="60"/>
      <c r="D25" s="242">
        <f>入力シート!C10</f>
        <v>0</v>
      </c>
      <c r="E25" s="242"/>
      <c r="F25" s="242"/>
      <c r="G25" s="242"/>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row>
    <row r="26" spans="1:256" x14ac:dyDescent="0.1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row>
    <row r="27" spans="1:256" ht="18" thickBot="1" x14ac:dyDescent="0.2">
      <c r="A27" s="4"/>
      <c r="B27" s="70" t="s">
        <v>264</v>
      </c>
      <c r="C27" s="60"/>
      <c r="D27" s="262">
        <f>入力シート!C11</f>
        <v>0</v>
      </c>
      <c r="E27" s="242"/>
      <c r="F27" s="242"/>
      <c r="G27" s="242"/>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row>
    <row r="28" spans="1:256" x14ac:dyDescent="0.1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row>
    <row r="29" spans="1:256" x14ac:dyDescent="0.15">
      <c r="A29" s="4"/>
      <c r="B29" s="4"/>
      <c r="C29" s="4"/>
      <c r="D29" s="4"/>
      <c r="E29" s="86" t="str">
        <f>入力シート!C17</f>
        <v>年</v>
      </c>
      <c r="F29" s="72" t="str">
        <f>入力シート!D17</f>
        <v>月</v>
      </c>
      <c r="G29" s="73" t="str">
        <f>入力シート!E17</f>
        <v>日</v>
      </c>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row>
  </sheetData>
  <mergeCells count="8">
    <mergeCell ref="D23:G23"/>
    <mergeCell ref="D25:G25"/>
    <mergeCell ref="D27:G27"/>
    <mergeCell ref="A1:H1"/>
    <mergeCell ref="A2:H2"/>
    <mergeCell ref="D10:F10"/>
    <mergeCell ref="D16:H16"/>
    <mergeCell ref="E9:F9"/>
  </mergeCells>
  <phoneticPr fontId="3"/>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36"/>
  <sheetViews>
    <sheetView tabSelected="1" workbookViewId="0">
      <selection activeCell="A2" sqref="A2"/>
    </sheetView>
  </sheetViews>
  <sheetFormatPr defaultRowHeight="13.5" x14ac:dyDescent="0.15"/>
  <cols>
    <col min="1" max="2" width="4.625" style="87" customWidth="1"/>
    <col min="3" max="3" width="9" style="87" customWidth="1"/>
    <col min="4" max="4" width="9" style="87"/>
    <col min="5" max="5" width="8.375" style="87" customWidth="1"/>
    <col min="6" max="6" width="4.375" style="87" customWidth="1"/>
    <col min="7" max="7" width="9.25" style="87" customWidth="1"/>
    <col min="8" max="8" width="10.75" style="87" customWidth="1"/>
    <col min="9" max="9" width="7.625" style="87" customWidth="1"/>
    <col min="10" max="10" width="6.625" style="87" customWidth="1"/>
    <col min="11" max="11" width="3.875" style="87" customWidth="1"/>
    <col min="12" max="12" width="4" style="87" customWidth="1"/>
    <col min="13" max="15" width="3.625" style="87" customWidth="1"/>
    <col min="16" max="16" width="3.875" style="87" customWidth="1"/>
    <col min="17" max="17" width="3.375" style="87" customWidth="1"/>
    <col min="18" max="18" width="2.5" style="87" customWidth="1"/>
    <col min="19" max="16384" width="9" style="87"/>
  </cols>
  <sheetData>
    <row r="1" spans="1:19" ht="19.5" customHeight="1" x14ac:dyDescent="0.15">
      <c r="O1" s="88" t="s">
        <v>321</v>
      </c>
      <c r="P1" s="296"/>
      <c r="Q1" s="296"/>
      <c r="R1" s="296"/>
    </row>
    <row r="2" spans="1:19" ht="39" customHeight="1" x14ac:dyDescent="0.25">
      <c r="B2" s="89"/>
      <c r="C2" s="275" t="s">
        <v>322</v>
      </c>
      <c r="D2" s="275"/>
      <c r="E2" s="297" t="s">
        <v>341</v>
      </c>
      <c r="F2" s="297"/>
      <c r="G2" s="297"/>
      <c r="H2" s="297"/>
      <c r="I2" s="297"/>
      <c r="J2" s="297"/>
      <c r="K2" s="297"/>
      <c r="L2" s="297"/>
      <c r="M2" s="297"/>
      <c r="N2" s="297"/>
      <c r="O2" s="297"/>
      <c r="P2" s="90"/>
      <c r="Q2" s="90"/>
      <c r="R2" s="91"/>
    </row>
    <row r="3" spans="1:19" ht="17.25" x14ac:dyDescent="0.2">
      <c r="D3" s="298"/>
      <c r="E3" s="298"/>
      <c r="F3" s="298"/>
      <c r="G3" s="298"/>
      <c r="J3" s="92"/>
      <c r="K3" s="92"/>
      <c r="L3" s="299">
        <v>2024</v>
      </c>
      <c r="M3" s="299"/>
      <c r="N3" s="92" t="s">
        <v>323</v>
      </c>
      <c r="O3" s="92">
        <v>5</v>
      </c>
      <c r="P3" s="92" t="s">
        <v>324</v>
      </c>
      <c r="Q3" s="92">
        <v>11</v>
      </c>
      <c r="R3" s="92" t="s">
        <v>325</v>
      </c>
    </row>
    <row r="4" spans="1:19" ht="32.25" x14ac:dyDescent="0.15">
      <c r="A4" s="294" t="s">
        <v>339</v>
      </c>
      <c r="B4" s="294"/>
      <c r="C4" s="294"/>
      <c r="D4" s="294"/>
      <c r="E4" s="294"/>
      <c r="F4" s="294"/>
      <c r="G4" s="294"/>
      <c r="H4" s="294"/>
      <c r="I4" s="294"/>
      <c r="J4" s="294"/>
      <c r="K4" s="294"/>
      <c r="L4" s="294"/>
      <c r="M4" s="294"/>
      <c r="N4" s="294"/>
      <c r="O4" s="294"/>
      <c r="P4" s="294"/>
      <c r="Q4" s="294"/>
      <c r="R4" s="294"/>
    </row>
    <row r="6" spans="1:19" ht="24.75" customHeight="1" x14ac:dyDescent="0.15">
      <c r="B6" s="266" t="s">
        <v>326</v>
      </c>
      <c r="C6" s="266"/>
      <c r="D6" s="276"/>
      <c r="E6" s="271"/>
      <c r="F6" s="271"/>
      <c r="G6" s="272"/>
      <c r="H6" s="93" t="s">
        <v>327</v>
      </c>
      <c r="I6" s="276"/>
      <c r="J6" s="271"/>
      <c r="K6" s="271"/>
      <c r="L6" s="271"/>
      <c r="M6" s="271" t="s">
        <v>342</v>
      </c>
      <c r="N6" s="271"/>
      <c r="O6" s="271"/>
      <c r="P6" s="272"/>
      <c r="Q6" s="94"/>
      <c r="R6" s="94"/>
      <c r="S6" s="95"/>
    </row>
    <row r="7" spans="1:19" ht="36.75" customHeight="1" x14ac:dyDescent="0.15">
      <c r="B7" s="266" t="s">
        <v>328</v>
      </c>
      <c r="C7" s="266"/>
      <c r="D7" s="267"/>
      <c r="E7" s="268"/>
      <c r="F7" s="268"/>
      <c r="G7" s="269"/>
      <c r="H7" s="96" t="s">
        <v>329</v>
      </c>
      <c r="I7" s="97"/>
      <c r="J7" s="98" t="s">
        <v>330</v>
      </c>
      <c r="K7" s="98"/>
      <c r="L7" s="98" t="s">
        <v>330</v>
      </c>
      <c r="M7" s="270"/>
      <c r="N7" s="271"/>
      <c r="O7" s="271"/>
      <c r="P7" s="272"/>
      <c r="Q7" s="99"/>
      <c r="R7" s="99"/>
      <c r="S7" s="100"/>
    </row>
    <row r="8" spans="1:19" ht="14.25" thickBot="1" x14ac:dyDescent="0.2"/>
    <row r="9" spans="1:19" ht="28.5" customHeight="1" thickBot="1" x14ac:dyDescent="0.2">
      <c r="A9" s="101"/>
      <c r="B9" s="273" t="s">
        <v>331</v>
      </c>
      <c r="C9" s="274"/>
      <c r="D9" s="274"/>
      <c r="E9" s="274"/>
      <c r="F9" s="300" t="s">
        <v>332</v>
      </c>
      <c r="G9" s="274"/>
      <c r="H9" s="274"/>
      <c r="I9" s="301"/>
      <c r="J9" s="300" t="s">
        <v>333</v>
      </c>
      <c r="K9" s="274"/>
      <c r="L9" s="274"/>
      <c r="M9" s="274"/>
      <c r="N9" s="274"/>
      <c r="O9" s="301"/>
      <c r="P9" s="289" t="s">
        <v>334</v>
      </c>
      <c r="Q9" s="290"/>
      <c r="R9" s="291"/>
    </row>
    <row r="10" spans="1:19" ht="28.5" customHeight="1" x14ac:dyDescent="0.15">
      <c r="A10" s="102">
        <v>1</v>
      </c>
      <c r="B10" s="292"/>
      <c r="C10" s="293"/>
      <c r="D10" s="293"/>
      <c r="E10" s="293"/>
      <c r="F10" s="293"/>
      <c r="G10" s="293"/>
      <c r="H10" s="293"/>
      <c r="I10" s="293"/>
      <c r="J10" s="103"/>
      <c r="K10" s="98" t="s">
        <v>323</v>
      </c>
      <c r="L10" s="98"/>
      <c r="M10" s="98" t="s">
        <v>324</v>
      </c>
      <c r="N10" s="98"/>
      <c r="O10" s="104" t="s">
        <v>336</v>
      </c>
      <c r="P10" s="302"/>
      <c r="Q10" s="303"/>
      <c r="R10" s="304"/>
    </row>
    <row r="11" spans="1:19" ht="28.5" customHeight="1" x14ac:dyDescent="0.15">
      <c r="A11" s="105">
        <v>2</v>
      </c>
      <c r="B11" s="278"/>
      <c r="C11" s="279"/>
      <c r="D11" s="279"/>
      <c r="E11" s="279"/>
      <c r="F11" s="279"/>
      <c r="G11" s="279"/>
      <c r="H11" s="279"/>
      <c r="I11" s="279"/>
      <c r="J11" s="103"/>
      <c r="K11" s="98" t="s">
        <v>323</v>
      </c>
      <c r="L11" s="98"/>
      <c r="M11" s="98" t="s">
        <v>324</v>
      </c>
      <c r="N11" s="98"/>
      <c r="O11" s="106" t="s">
        <v>336</v>
      </c>
      <c r="P11" s="276"/>
      <c r="Q11" s="271"/>
      <c r="R11" s="277"/>
    </row>
    <row r="12" spans="1:19" ht="28.5" customHeight="1" x14ac:dyDescent="0.15">
      <c r="A12" s="105">
        <v>3</v>
      </c>
      <c r="B12" s="278"/>
      <c r="C12" s="279"/>
      <c r="D12" s="279"/>
      <c r="E12" s="279"/>
      <c r="F12" s="279"/>
      <c r="G12" s="279"/>
      <c r="H12" s="279"/>
      <c r="I12" s="279"/>
      <c r="J12" s="103"/>
      <c r="K12" s="98" t="s">
        <v>323</v>
      </c>
      <c r="L12" s="98"/>
      <c r="M12" s="98" t="s">
        <v>324</v>
      </c>
      <c r="N12" s="98"/>
      <c r="O12" s="106" t="s">
        <v>336</v>
      </c>
      <c r="P12" s="276"/>
      <c r="Q12" s="271"/>
      <c r="R12" s="277"/>
    </row>
    <row r="13" spans="1:19" ht="28.5" customHeight="1" x14ac:dyDescent="0.15">
      <c r="A13" s="105">
        <v>4</v>
      </c>
      <c r="B13" s="278"/>
      <c r="C13" s="279"/>
      <c r="D13" s="279"/>
      <c r="E13" s="279"/>
      <c r="F13" s="279"/>
      <c r="G13" s="279"/>
      <c r="H13" s="279"/>
      <c r="I13" s="279"/>
      <c r="J13" s="103"/>
      <c r="K13" s="98" t="s">
        <v>323</v>
      </c>
      <c r="L13" s="98"/>
      <c r="M13" s="98" t="s">
        <v>324</v>
      </c>
      <c r="N13" s="98"/>
      <c r="O13" s="106" t="s">
        <v>336</v>
      </c>
      <c r="P13" s="276"/>
      <c r="Q13" s="271"/>
      <c r="R13" s="277"/>
    </row>
    <row r="14" spans="1:19" ht="28.5" customHeight="1" x14ac:dyDescent="0.15">
      <c r="A14" s="107">
        <v>5</v>
      </c>
      <c r="B14" s="313"/>
      <c r="C14" s="314"/>
      <c r="D14" s="314"/>
      <c r="E14" s="314"/>
      <c r="F14" s="315"/>
      <c r="G14" s="316"/>
      <c r="H14" s="316"/>
      <c r="I14" s="317"/>
      <c r="J14" s="108"/>
      <c r="K14" s="109" t="s">
        <v>323</v>
      </c>
      <c r="L14" s="109"/>
      <c r="M14" s="109" t="s">
        <v>335</v>
      </c>
      <c r="N14" s="109"/>
      <c r="O14" s="110" t="s">
        <v>336</v>
      </c>
      <c r="P14" s="276"/>
      <c r="Q14" s="271"/>
      <c r="R14" s="277"/>
    </row>
    <row r="15" spans="1:19" ht="28.5" customHeight="1" thickBot="1" x14ac:dyDescent="0.2">
      <c r="A15" s="111">
        <v>6</v>
      </c>
      <c r="B15" s="305"/>
      <c r="C15" s="306"/>
      <c r="D15" s="306"/>
      <c r="E15" s="306"/>
      <c r="F15" s="307"/>
      <c r="G15" s="306"/>
      <c r="H15" s="306"/>
      <c r="I15" s="308"/>
      <c r="J15" s="112"/>
      <c r="K15" s="113" t="s">
        <v>323</v>
      </c>
      <c r="L15" s="113"/>
      <c r="M15" s="113" t="s">
        <v>335</v>
      </c>
      <c r="N15" s="113"/>
      <c r="O15" s="114" t="s">
        <v>336</v>
      </c>
      <c r="P15" s="309"/>
      <c r="Q15" s="310"/>
      <c r="R15" s="311"/>
    </row>
    <row r="17" spans="1:19" ht="27.75" customHeight="1" x14ac:dyDescent="0.15">
      <c r="A17" s="280" t="s">
        <v>337</v>
      </c>
      <c r="B17" s="281"/>
      <c r="C17" s="282"/>
      <c r="D17" s="283"/>
      <c r="E17" s="115"/>
      <c r="F17" s="284"/>
      <c r="G17" s="285"/>
      <c r="I17" s="286" t="s">
        <v>338</v>
      </c>
      <c r="J17" s="287"/>
      <c r="K17" s="280"/>
      <c r="L17" s="312"/>
      <c r="M17" s="312"/>
      <c r="N17" s="312"/>
      <c r="O17" s="312"/>
      <c r="P17" s="312"/>
      <c r="Q17" s="312"/>
      <c r="R17" s="281"/>
    </row>
    <row r="18" spans="1:19" ht="18.75" customHeight="1" thickBot="1" x14ac:dyDescent="0.2">
      <c r="A18" s="116"/>
      <c r="B18" s="116"/>
      <c r="C18" s="117"/>
      <c r="D18" s="117"/>
      <c r="E18" s="118"/>
      <c r="F18" s="117"/>
      <c r="G18" s="295" t="s">
        <v>340</v>
      </c>
      <c r="H18" s="295"/>
      <c r="I18" s="119"/>
      <c r="J18" s="119"/>
      <c r="K18" s="120"/>
      <c r="L18" s="120"/>
      <c r="M18" s="120"/>
      <c r="N18" s="120"/>
      <c r="O18" s="120"/>
      <c r="P18" s="120"/>
      <c r="Q18" s="120"/>
      <c r="R18" s="120"/>
    </row>
    <row r="19" spans="1:19" ht="19.5" customHeight="1" x14ac:dyDescent="0.15">
      <c r="G19" s="295"/>
      <c r="H19" s="295"/>
      <c r="O19" s="88" t="s">
        <v>321</v>
      </c>
      <c r="P19" s="296"/>
      <c r="Q19" s="296"/>
      <c r="R19" s="296"/>
    </row>
    <row r="20" spans="1:19" ht="39" customHeight="1" x14ac:dyDescent="0.25">
      <c r="B20" s="89"/>
      <c r="C20" s="275" t="s">
        <v>322</v>
      </c>
      <c r="D20" s="275"/>
      <c r="E20" s="297" t="str">
        <f>E2</f>
        <v>第２９回東北実業団・学生連盟交流戦</v>
      </c>
      <c r="F20" s="297"/>
      <c r="G20" s="297"/>
      <c r="H20" s="297"/>
      <c r="I20" s="297"/>
      <c r="J20" s="297"/>
      <c r="K20" s="297"/>
      <c r="L20" s="297"/>
      <c r="M20" s="297"/>
      <c r="N20" s="297"/>
      <c r="O20" s="297"/>
      <c r="P20" s="90"/>
      <c r="Q20" s="90"/>
      <c r="R20" s="91"/>
    </row>
    <row r="21" spans="1:19" ht="17.25" x14ac:dyDescent="0.2">
      <c r="D21" s="298"/>
      <c r="E21" s="298"/>
      <c r="F21" s="298"/>
      <c r="G21" s="298"/>
      <c r="J21" s="92"/>
      <c r="K21" s="92"/>
      <c r="L21" s="299">
        <f>IF(L3="","",L3)</f>
        <v>2024</v>
      </c>
      <c r="M21" s="299"/>
      <c r="N21" s="92" t="s">
        <v>323</v>
      </c>
      <c r="O21" s="92">
        <f>IF(O3="","",O3)</f>
        <v>5</v>
      </c>
      <c r="P21" s="92" t="s">
        <v>324</v>
      </c>
      <c r="Q21" s="92">
        <f>IF(Q3="","",Q3)</f>
        <v>11</v>
      </c>
      <c r="R21" s="92" t="s">
        <v>325</v>
      </c>
    </row>
    <row r="22" spans="1:19" ht="32.25" x14ac:dyDescent="0.15">
      <c r="A22" s="294" t="s">
        <v>339</v>
      </c>
      <c r="B22" s="294"/>
      <c r="C22" s="294"/>
      <c r="D22" s="294"/>
      <c r="E22" s="294"/>
      <c r="F22" s="294"/>
      <c r="G22" s="294"/>
      <c r="H22" s="294"/>
      <c r="I22" s="294"/>
      <c r="J22" s="294"/>
      <c r="K22" s="294"/>
      <c r="L22" s="294"/>
      <c r="M22" s="294"/>
      <c r="N22" s="294"/>
      <c r="O22" s="294"/>
      <c r="P22" s="294"/>
      <c r="Q22" s="294"/>
      <c r="R22" s="294"/>
    </row>
    <row r="23" spans="1:19" x14ac:dyDescent="0.15">
      <c r="I23" s="121"/>
    </row>
    <row r="24" spans="1:19" ht="24.75" customHeight="1" x14ac:dyDescent="0.15">
      <c r="B24" s="266" t="s">
        <v>326</v>
      </c>
      <c r="C24" s="266"/>
      <c r="D24" s="276" t="str">
        <f>IF(D6="","",D6)</f>
        <v/>
      </c>
      <c r="E24" s="271"/>
      <c r="F24" s="271"/>
      <c r="G24" s="272"/>
      <c r="H24" s="93" t="s">
        <v>327</v>
      </c>
      <c r="I24" s="276" t="str">
        <f>IF(I6="","",I6)</f>
        <v/>
      </c>
      <c r="J24" s="271"/>
      <c r="K24" s="271"/>
      <c r="L24" s="271"/>
      <c r="M24" s="271" t="s">
        <v>342</v>
      </c>
      <c r="N24" s="271"/>
      <c r="O24" s="271"/>
      <c r="P24" s="272"/>
      <c r="Q24" s="94"/>
      <c r="R24" s="94"/>
      <c r="S24" s="95"/>
    </row>
    <row r="25" spans="1:19" ht="36.75" customHeight="1" x14ac:dyDescent="0.15">
      <c r="B25" s="266" t="s">
        <v>328</v>
      </c>
      <c r="C25" s="266"/>
      <c r="D25" s="267" t="str">
        <f>IF(D7="","",D7)</f>
        <v/>
      </c>
      <c r="E25" s="268"/>
      <c r="F25" s="268"/>
      <c r="G25" s="269"/>
      <c r="H25" s="96" t="s">
        <v>329</v>
      </c>
      <c r="I25" s="103" t="str">
        <f>IF(I7="","",I7)</f>
        <v/>
      </c>
      <c r="J25" s="98" t="s">
        <v>330</v>
      </c>
      <c r="K25" s="98" t="str">
        <f>IF(K7="","",K7)</f>
        <v/>
      </c>
      <c r="L25" s="98" t="s">
        <v>330</v>
      </c>
      <c r="M25" s="271" t="str">
        <f>IF(M7="","",M7)</f>
        <v/>
      </c>
      <c r="N25" s="271"/>
      <c r="O25" s="271"/>
      <c r="P25" s="272"/>
      <c r="Q25" s="99"/>
      <c r="R25" s="99"/>
      <c r="S25" s="100"/>
    </row>
    <row r="26" spans="1:19" ht="14.25" thickBot="1" x14ac:dyDescent="0.2"/>
    <row r="27" spans="1:19" ht="28.5" customHeight="1" thickBot="1" x14ac:dyDescent="0.2">
      <c r="A27" s="101"/>
      <c r="B27" s="273" t="s">
        <v>331</v>
      </c>
      <c r="C27" s="274"/>
      <c r="D27" s="274"/>
      <c r="E27" s="274"/>
      <c r="F27" s="300" t="s">
        <v>332</v>
      </c>
      <c r="G27" s="274"/>
      <c r="H27" s="274"/>
      <c r="I27" s="301"/>
      <c r="J27" s="300" t="s">
        <v>333</v>
      </c>
      <c r="K27" s="274"/>
      <c r="L27" s="274"/>
      <c r="M27" s="274"/>
      <c r="N27" s="274"/>
      <c r="O27" s="301"/>
      <c r="P27" s="289" t="s">
        <v>334</v>
      </c>
      <c r="Q27" s="290"/>
      <c r="R27" s="291"/>
    </row>
    <row r="28" spans="1:19" ht="28.5" customHeight="1" x14ac:dyDescent="0.15">
      <c r="A28" s="102">
        <v>1</v>
      </c>
      <c r="B28" s="292" t="str">
        <f>IF(B10="","",B10)</f>
        <v/>
      </c>
      <c r="C28" s="293"/>
      <c r="D28" s="293"/>
      <c r="E28" s="293"/>
      <c r="F28" s="319" t="str">
        <f>IF(F10="","",F10)</f>
        <v/>
      </c>
      <c r="G28" s="293"/>
      <c r="H28" s="293"/>
      <c r="I28" s="293"/>
      <c r="J28" s="103" t="str">
        <f>IF(J10="","",J10)</f>
        <v/>
      </c>
      <c r="K28" s="98" t="s">
        <v>323</v>
      </c>
      <c r="L28" s="98" t="str">
        <f>IF(L10="","",L10)</f>
        <v/>
      </c>
      <c r="M28" s="98" t="s">
        <v>324</v>
      </c>
      <c r="N28" s="98" t="str">
        <f>IF(N10="","",N10)</f>
        <v/>
      </c>
      <c r="O28" s="104" t="s">
        <v>336</v>
      </c>
      <c r="P28" s="302"/>
      <c r="Q28" s="303"/>
      <c r="R28" s="304"/>
    </row>
    <row r="29" spans="1:19" ht="28.5" customHeight="1" x14ac:dyDescent="0.15">
      <c r="A29" s="105">
        <v>2</v>
      </c>
      <c r="B29" s="278" t="str">
        <f t="shared" ref="B29:B33" si="0">IF(B11="","",B11)</f>
        <v/>
      </c>
      <c r="C29" s="279"/>
      <c r="D29" s="279"/>
      <c r="E29" s="279"/>
      <c r="F29" s="288" t="str">
        <f t="shared" ref="F29:F33" si="1">IF(F11="","",F11)</f>
        <v/>
      </c>
      <c r="G29" s="279"/>
      <c r="H29" s="279"/>
      <c r="I29" s="279"/>
      <c r="J29" s="103" t="str">
        <f t="shared" ref="J29:J33" si="2">IF(J11="","",J11)</f>
        <v/>
      </c>
      <c r="K29" s="98" t="s">
        <v>323</v>
      </c>
      <c r="L29" s="98" t="str">
        <f t="shared" ref="L29:L33" si="3">IF(L11="","",L11)</f>
        <v/>
      </c>
      <c r="M29" s="98" t="s">
        <v>324</v>
      </c>
      <c r="N29" s="98" t="str">
        <f t="shared" ref="N29:N33" si="4">IF(N11="","",N11)</f>
        <v/>
      </c>
      <c r="O29" s="106" t="s">
        <v>336</v>
      </c>
      <c r="P29" s="276"/>
      <c r="Q29" s="271"/>
      <c r="R29" s="277"/>
    </row>
    <row r="30" spans="1:19" ht="28.5" customHeight="1" x14ac:dyDescent="0.15">
      <c r="A30" s="105">
        <v>3</v>
      </c>
      <c r="B30" s="278" t="str">
        <f t="shared" si="0"/>
        <v/>
      </c>
      <c r="C30" s="279"/>
      <c r="D30" s="279"/>
      <c r="E30" s="279"/>
      <c r="F30" s="288" t="str">
        <f t="shared" si="1"/>
        <v/>
      </c>
      <c r="G30" s="279"/>
      <c r="H30" s="279"/>
      <c r="I30" s="279"/>
      <c r="J30" s="103" t="str">
        <f t="shared" si="2"/>
        <v/>
      </c>
      <c r="K30" s="98" t="s">
        <v>323</v>
      </c>
      <c r="L30" s="98" t="str">
        <f t="shared" si="3"/>
        <v/>
      </c>
      <c r="M30" s="98" t="s">
        <v>324</v>
      </c>
      <c r="N30" s="98" t="str">
        <f t="shared" si="4"/>
        <v/>
      </c>
      <c r="O30" s="106" t="s">
        <v>336</v>
      </c>
      <c r="P30" s="276"/>
      <c r="Q30" s="271"/>
      <c r="R30" s="277"/>
    </row>
    <row r="31" spans="1:19" ht="28.5" customHeight="1" x14ac:dyDescent="0.15">
      <c r="A31" s="105">
        <v>4</v>
      </c>
      <c r="B31" s="278" t="str">
        <f t="shared" si="0"/>
        <v/>
      </c>
      <c r="C31" s="279"/>
      <c r="D31" s="279"/>
      <c r="E31" s="279"/>
      <c r="F31" s="288" t="str">
        <f t="shared" si="1"/>
        <v/>
      </c>
      <c r="G31" s="279"/>
      <c r="H31" s="279"/>
      <c r="I31" s="279"/>
      <c r="J31" s="103" t="str">
        <f t="shared" si="2"/>
        <v/>
      </c>
      <c r="K31" s="98" t="s">
        <v>323</v>
      </c>
      <c r="L31" s="98" t="str">
        <f t="shared" si="3"/>
        <v/>
      </c>
      <c r="M31" s="98" t="s">
        <v>324</v>
      </c>
      <c r="N31" s="98" t="str">
        <f t="shared" si="4"/>
        <v/>
      </c>
      <c r="O31" s="106" t="s">
        <v>336</v>
      </c>
      <c r="P31" s="276"/>
      <c r="Q31" s="271"/>
      <c r="R31" s="277"/>
    </row>
    <row r="32" spans="1:19" ht="28.5" customHeight="1" x14ac:dyDescent="0.15">
      <c r="A32" s="107">
        <v>5</v>
      </c>
      <c r="B32" s="313" t="str">
        <f t="shared" si="0"/>
        <v/>
      </c>
      <c r="C32" s="314"/>
      <c r="D32" s="314"/>
      <c r="E32" s="318"/>
      <c r="F32" s="314" t="str">
        <f t="shared" si="1"/>
        <v/>
      </c>
      <c r="G32" s="314"/>
      <c r="H32" s="314"/>
      <c r="I32" s="314"/>
      <c r="J32" s="108" t="str">
        <f t="shared" si="2"/>
        <v/>
      </c>
      <c r="K32" s="109" t="s">
        <v>323</v>
      </c>
      <c r="L32" s="109" t="str">
        <f t="shared" si="3"/>
        <v/>
      </c>
      <c r="M32" s="109" t="s">
        <v>335</v>
      </c>
      <c r="N32" s="109" t="str">
        <f t="shared" si="4"/>
        <v/>
      </c>
      <c r="O32" s="110" t="s">
        <v>336</v>
      </c>
      <c r="P32" s="276"/>
      <c r="Q32" s="271"/>
      <c r="R32" s="277"/>
    </row>
    <row r="33" spans="1:18" ht="28.5" customHeight="1" thickBot="1" x14ac:dyDescent="0.2">
      <c r="A33" s="111">
        <v>6</v>
      </c>
      <c r="B33" s="305" t="str">
        <f t="shared" si="0"/>
        <v/>
      </c>
      <c r="C33" s="306"/>
      <c r="D33" s="306"/>
      <c r="E33" s="308"/>
      <c r="F33" s="306" t="str">
        <f t="shared" si="1"/>
        <v/>
      </c>
      <c r="G33" s="306"/>
      <c r="H33" s="306"/>
      <c r="I33" s="306"/>
      <c r="J33" s="112" t="str">
        <f t="shared" si="2"/>
        <v/>
      </c>
      <c r="K33" s="113" t="s">
        <v>323</v>
      </c>
      <c r="L33" s="113" t="str">
        <f t="shared" si="3"/>
        <v/>
      </c>
      <c r="M33" s="113" t="s">
        <v>335</v>
      </c>
      <c r="N33" s="113" t="str">
        <f t="shared" si="4"/>
        <v/>
      </c>
      <c r="O33" s="114" t="s">
        <v>336</v>
      </c>
      <c r="P33" s="309"/>
      <c r="Q33" s="310"/>
      <c r="R33" s="311"/>
    </row>
    <row r="35" spans="1:18" ht="27.75" customHeight="1" x14ac:dyDescent="0.15">
      <c r="A35" s="280" t="s">
        <v>337</v>
      </c>
      <c r="B35" s="281"/>
      <c r="C35" s="282"/>
      <c r="D35" s="283"/>
      <c r="E35" s="115"/>
      <c r="F35" s="284"/>
      <c r="G35" s="285"/>
      <c r="I35" s="286" t="s">
        <v>338</v>
      </c>
      <c r="J35" s="287"/>
      <c r="K35" s="280"/>
      <c r="L35" s="312"/>
      <c r="M35" s="312"/>
      <c r="N35" s="312"/>
      <c r="O35" s="312"/>
      <c r="P35" s="312"/>
      <c r="Q35" s="312"/>
      <c r="R35" s="281"/>
    </row>
    <row r="36" spans="1:18" ht="14.25" x14ac:dyDescent="0.15">
      <c r="A36" s="122"/>
      <c r="B36" s="122"/>
      <c r="C36" s="123"/>
      <c r="D36" s="123"/>
      <c r="F36" s="123"/>
      <c r="G36" s="123"/>
      <c r="I36" s="124"/>
      <c r="J36" s="124"/>
      <c r="K36" s="125"/>
      <c r="L36" s="125"/>
      <c r="M36" s="125"/>
      <c r="N36" s="125"/>
      <c r="O36" s="125"/>
      <c r="P36" s="125"/>
      <c r="Q36" s="125"/>
      <c r="R36" s="125"/>
    </row>
  </sheetData>
  <mergeCells count="81">
    <mergeCell ref="D21:G21"/>
    <mergeCell ref="L21:M21"/>
    <mergeCell ref="K35:R35"/>
    <mergeCell ref="D25:G25"/>
    <mergeCell ref="M25:P25"/>
    <mergeCell ref="D24:G24"/>
    <mergeCell ref="I24:L24"/>
    <mergeCell ref="M24:P24"/>
    <mergeCell ref="B32:E32"/>
    <mergeCell ref="F32:I32"/>
    <mergeCell ref="P32:R32"/>
    <mergeCell ref="B33:E33"/>
    <mergeCell ref="F33:I33"/>
    <mergeCell ref="P33:R33"/>
    <mergeCell ref="F28:I28"/>
    <mergeCell ref="P28:R28"/>
    <mergeCell ref="B14:E14"/>
    <mergeCell ref="F14:I14"/>
    <mergeCell ref="P14:R14"/>
    <mergeCell ref="C20:D20"/>
    <mergeCell ref="E20:O20"/>
    <mergeCell ref="B15:E15"/>
    <mergeCell ref="F15:I15"/>
    <mergeCell ref="P15:R15"/>
    <mergeCell ref="C17:D17"/>
    <mergeCell ref="F17:G17"/>
    <mergeCell ref="I17:J17"/>
    <mergeCell ref="K17:R17"/>
    <mergeCell ref="G18:H19"/>
    <mergeCell ref="P19:R19"/>
    <mergeCell ref="A17:B17"/>
    <mergeCell ref="P1:R1"/>
    <mergeCell ref="E2:O2"/>
    <mergeCell ref="D3:G3"/>
    <mergeCell ref="L3:M3"/>
    <mergeCell ref="A4:R4"/>
    <mergeCell ref="F9:I9"/>
    <mergeCell ref="J9:O9"/>
    <mergeCell ref="P9:R9"/>
    <mergeCell ref="B10:E10"/>
    <mergeCell ref="F10:I10"/>
    <mergeCell ref="P10:R10"/>
    <mergeCell ref="B12:E12"/>
    <mergeCell ref="F12:I12"/>
    <mergeCell ref="P31:R31"/>
    <mergeCell ref="P27:R27"/>
    <mergeCell ref="B28:E28"/>
    <mergeCell ref="A22:R22"/>
    <mergeCell ref="B24:C24"/>
    <mergeCell ref="P29:R29"/>
    <mergeCell ref="B30:E30"/>
    <mergeCell ref="F30:I30"/>
    <mergeCell ref="P30:R30"/>
    <mergeCell ref="B25:C25"/>
    <mergeCell ref="B27:E27"/>
    <mergeCell ref="F27:I27"/>
    <mergeCell ref="J27:O27"/>
    <mergeCell ref="B29:E29"/>
    <mergeCell ref="F29:I29"/>
    <mergeCell ref="A35:B35"/>
    <mergeCell ref="C35:D35"/>
    <mergeCell ref="F35:G35"/>
    <mergeCell ref="I35:J35"/>
    <mergeCell ref="B31:E31"/>
    <mergeCell ref="F31:I31"/>
    <mergeCell ref="P12:R12"/>
    <mergeCell ref="B13:E13"/>
    <mergeCell ref="B11:E11"/>
    <mergeCell ref="F11:I11"/>
    <mergeCell ref="P11:R11"/>
    <mergeCell ref="F13:I13"/>
    <mergeCell ref="P13:R13"/>
    <mergeCell ref="B7:C7"/>
    <mergeCell ref="D7:G7"/>
    <mergeCell ref="M7:P7"/>
    <mergeCell ref="B9:E9"/>
    <mergeCell ref="C2:D2"/>
    <mergeCell ref="B6:C6"/>
    <mergeCell ref="D6:G6"/>
    <mergeCell ref="I6:L6"/>
    <mergeCell ref="M6:P6"/>
  </mergeCells>
  <phoneticPr fontId="3"/>
  <printOptions horizontalCentered="1" verticalCentered="1"/>
  <pageMargins left="0" right="0" top="0" bottom="0"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125"/>
  <sheetViews>
    <sheetView workbookViewId="0">
      <selection activeCell="L27" sqref="L27"/>
    </sheetView>
  </sheetViews>
  <sheetFormatPr defaultColWidth="3.625" defaultRowHeight="13.5" x14ac:dyDescent="0.15"/>
  <cols>
    <col min="1" max="16384" width="3.625" style="1"/>
  </cols>
  <sheetData>
    <row r="1" spans="1:27" ht="24" x14ac:dyDescent="0.15">
      <c r="A1" s="139" t="s">
        <v>360</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row>
    <row r="3" spans="1:27" ht="21" x14ac:dyDescent="0.15">
      <c r="A3" s="140" t="s">
        <v>1</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row>
    <row r="5" spans="1:27" x14ac:dyDescent="0.15">
      <c r="A5" s="138" t="s">
        <v>2</v>
      </c>
      <c r="B5" s="138"/>
      <c r="C5" s="138"/>
      <c r="F5" s="138" t="s">
        <v>3</v>
      </c>
      <c r="G5" s="138"/>
      <c r="H5" s="138"/>
      <c r="I5" s="138"/>
      <c r="J5" s="138"/>
      <c r="K5" s="138"/>
      <c r="L5" s="138"/>
      <c r="M5" s="138"/>
      <c r="N5" s="138"/>
      <c r="O5" s="138"/>
    </row>
    <row r="6" spans="1:27" x14ac:dyDescent="0.15">
      <c r="A6" s="138"/>
      <c r="B6" s="138"/>
      <c r="C6" s="138"/>
      <c r="F6" s="2"/>
      <c r="G6" s="2"/>
      <c r="H6" s="2"/>
      <c r="I6" s="2"/>
      <c r="J6" s="2"/>
      <c r="K6" s="2"/>
      <c r="L6" s="2"/>
      <c r="M6" s="2"/>
      <c r="N6" s="2"/>
      <c r="O6" s="2"/>
    </row>
    <row r="7" spans="1:27" x14ac:dyDescent="0.15">
      <c r="A7" s="138" t="s">
        <v>4</v>
      </c>
      <c r="B7" s="138"/>
      <c r="C7" s="138"/>
      <c r="F7" s="138" t="s">
        <v>5</v>
      </c>
      <c r="G7" s="138"/>
      <c r="H7" s="138"/>
      <c r="I7" s="138"/>
      <c r="J7" s="138"/>
      <c r="K7" s="138"/>
      <c r="L7" s="138"/>
      <c r="M7" s="138"/>
      <c r="N7" s="138"/>
      <c r="O7" s="138"/>
    </row>
    <row r="8" spans="1:27" x14ac:dyDescent="0.15">
      <c r="A8" s="138"/>
      <c r="B8" s="138"/>
      <c r="C8" s="138"/>
      <c r="F8" s="2"/>
      <c r="G8" s="2"/>
      <c r="H8" s="2"/>
      <c r="I8" s="2"/>
      <c r="J8" s="2"/>
      <c r="K8" s="2"/>
      <c r="L8" s="2"/>
      <c r="M8" s="2"/>
      <c r="N8" s="2"/>
      <c r="O8" s="2"/>
      <c r="W8" s="3"/>
    </row>
    <row r="9" spans="1:27" x14ac:dyDescent="0.15">
      <c r="A9" s="138" t="s">
        <v>6</v>
      </c>
      <c r="B9" s="138"/>
      <c r="C9" s="138"/>
      <c r="F9" s="138" t="s">
        <v>7</v>
      </c>
      <c r="G9" s="138"/>
      <c r="H9" s="138"/>
      <c r="I9" s="138"/>
      <c r="J9" s="138"/>
      <c r="K9" s="138"/>
      <c r="L9" s="138"/>
      <c r="M9" s="138"/>
      <c r="N9" s="138"/>
      <c r="O9" s="138"/>
      <c r="W9" s="3"/>
    </row>
    <row r="10" spans="1:27" x14ac:dyDescent="0.15">
      <c r="A10" s="138"/>
      <c r="B10" s="138"/>
      <c r="C10" s="138"/>
      <c r="F10" s="2"/>
      <c r="G10" s="2"/>
      <c r="H10" s="2"/>
      <c r="I10" s="2"/>
      <c r="J10" s="2"/>
      <c r="K10" s="2"/>
      <c r="L10" s="2"/>
      <c r="M10" s="2"/>
      <c r="N10" s="2"/>
      <c r="O10" s="2"/>
    </row>
    <row r="11" spans="1:27" x14ac:dyDescent="0.15">
      <c r="A11" s="138" t="s">
        <v>8</v>
      </c>
      <c r="B11" s="138"/>
      <c r="C11" s="138"/>
      <c r="F11" s="138" t="s">
        <v>9</v>
      </c>
      <c r="G11" s="138"/>
      <c r="H11" s="138"/>
      <c r="I11" s="138"/>
      <c r="J11" s="138"/>
      <c r="K11" s="138"/>
      <c r="L11" s="138"/>
      <c r="M11" s="138"/>
      <c r="N11" s="138"/>
      <c r="O11" s="138"/>
    </row>
    <row r="12" spans="1:27" x14ac:dyDescent="0.15">
      <c r="A12" s="2"/>
      <c r="B12" s="2"/>
      <c r="C12" s="2"/>
    </row>
    <row r="13" spans="1:27" x14ac:dyDescent="0.15">
      <c r="A13" s="138" t="s">
        <v>10</v>
      </c>
      <c r="B13" s="138"/>
      <c r="C13" s="138"/>
      <c r="F13" s="138" t="s">
        <v>11</v>
      </c>
      <c r="G13" s="138"/>
      <c r="H13" s="138"/>
      <c r="I13" s="138"/>
      <c r="J13" s="138"/>
      <c r="K13" s="138"/>
      <c r="L13" s="138"/>
      <c r="M13" s="138"/>
      <c r="N13" s="138"/>
      <c r="O13" s="138"/>
      <c r="V13" s="143"/>
      <c r="W13" s="143"/>
      <c r="X13" s="143"/>
    </row>
    <row r="14" spans="1:27" x14ac:dyDescent="0.15">
      <c r="A14" s="138"/>
      <c r="B14" s="138"/>
      <c r="C14" s="138"/>
      <c r="V14" s="143"/>
      <c r="W14" s="143"/>
      <c r="X14" s="143"/>
    </row>
    <row r="15" spans="1:27" x14ac:dyDescent="0.15">
      <c r="A15" s="138" t="s">
        <v>12</v>
      </c>
      <c r="B15" s="138"/>
      <c r="C15" s="138"/>
      <c r="F15" s="1" t="s">
        <v>13</v>
      </c>
      <c r="L15" s="1" t="s">
        <v>14</v>
      </c>
    </row>
    <row r="16" spans="1:27" x14ac:dyDescent="0.15">
      <c r="A16" s="2"/>
      <c r="B16" s="2"/>
      <c r="C16" s="2"/>
      <c r="G16" s="1" t="s">
        <v>15</v>
      </c>
      <c r="H16" s="1" t="s">
        <v>16</v>
      </c>
      <c r="K16" s="1" t="s">
        <v>17</v>
      </c>
    </row>
    <row r="17" spans="1:31" x14ac:dyDescent="0.15">
      <c r="A17" s="138"/>
      <c r="B17" s="138"/>
      <c r="C17" s="138"/>
      <c r="G17" s="1" t="s">
        <v>18</v>
      </c>
      <c r="I17" s="1" t="s">
        <v>19</v>
      </c>
      <c r="N17" s="1" t="s">
        <v>20</v>
      </c>
      <c r="P17" s="1" t="s">
        <v>21</v>
      </c>
    </row>
    <row r="18" spans="1:31" x14ac:dyDescent="0.15">
      <c r="A18" s="138"/>
      <c r="B18" s="138"/>
      <c r="C18" s="138"/>
      <c r="D18" s="142"/>
      <c r="E18" s="142"/>
      <c r="N18" s="143"/>
      <c r="O18" s="143"/>
      <c r="P18" s="143"/>
      <c r="Q18" s="143"/>
      <c r="R18" s="143"/>
      <c r="S18" s="143"/>
      <c r="T18" s="143"/>
      <c r="U18" s="143"/>
      <c r="V18" s="143"/>
      <c r="W18" s="143"/>
    </row>
    <row r="19" spans="1:31" x14ac:dyDescent="0.15">
      <c r="A19" s="138" t="s">
        <v>22</v>
      </c>
      <c r="B19" s="138"/>
      <c r="C19" s="138"/>
      <c r="F19" s="1" t="s">
        <v>23</v>
      </c>
    </row>
    <row r="20" spans="1:31" x14ac:dyDescent="0.15">
      <c r="A20" s="138"/>
      <c r="B20" s="138"/>
      <c r="C20" s="138"/>
    </row>
    <row r="21" spans="1:31" x14ac:dyDescent="0.15">
      <c r="A21" s="138" t="s">
        <v>24</v>
      </c>
      <c r="B21" s="138"/>
      <c r="C21" s="138"/>
      <c r="F21" s="1" t="s">
        <v>25</v>
      </c>
      <c r="H21" t="s">
        <v>350</v>
      </c>
      <c r="I21"/>
    </row>
    <row r="22" spans="1:31" x14ac:dyDescent="0.15">
      <c r="A22" s="2"/>
      <c r="B22" s="2"/>
      <c r="C22" s="2"/>
      <c r="H22"/>
      <c r="I22"/>
      <c r="J22" s="1" t="s">
        <v>352</v>
      </c>
    </row>
    <row r="23" spans="1:31" x14ac:dyDescent="0.15">
      <c r="A23" s="2"/>
      <c r="B23" s="2"/>
      <c r="C23" s="2"/>
      <c r="H23" t="s">
        <v>196</v>
      </c>
      <c r="I23"/>
      <c r="U23" t="s">
        <v>26</v>
      </c>
    </row>
    <row r="24" spans="1:31" x14ac:dyDescent="0.15">
      <c r="A24" s="2"/>
      <c r="B24" s="2"/>
      <c r="C24" s="2"/>
      <c r="F24" s="129" t="s">
        <v>364</v>
      </c>
      <c r="H24"/>
    </row>
    <row r="25" spans="1:31" x14ac:dyDescent="0.15">
      <c r="A25" s="2"/>
      <c r="B25" s="2"/>
      <c r="C25" s="2"/>
      <c r="H25" s="5" t="s">
        <v>351</v>
      </c>
      <c r="I25"/>
    </row>
    <row r="26" spans="1:31" x14ac:dyDescent="0.15">
      <c r="A26" s="2"/>
      <c r="B26" s="2"/>
      <c r="C26" s="2"/>
      <c r="H26" s="6" t="s">
        <v>27</v>
      </c>
      <c r="I26" t="s">
        <v>28</v>
      </c>
    </row>
    <row r="27" spans="1:31" x14ac:dyDescent="0.15">
      <c r="A27" s="2"/>
      <c r="B27" s="2"/>
      <c r="C27" s="2"/>
      <c r="H27"/>
      <c r="I27"/>
    </row>
    <row r="28" spans="1:31" x14ac:dyDescent="0.15">
      <c r="A28" s="2"/>
      <c r="B28" s="2"/>
      <c r="C28" s="2"/>
      <c r="H28" s="141" t="s">
        <v>29</v>
      </c>
      <c r="I28" s="141"/>
      <c r="J28" s="141"/>
      <c r="K28" s="141"/>
      <c r="L28" s="141"/>
      <c r="M28" s="141"/>
      <c r="N28" s="141"/>
      <c r="O28" s="141"/>
      <c r="P28" s="141"/>
      <c r="Q28" s="141"/>
      <c r="R28" s="141"/>
      <c r="S28" s="141"/>
      <c r="T28" s="141"/>
      <c r="U28" s="141"/>
      <c r="V28" s="141"/>
      <c r="W28" s="141"/>
      <c r="X28" s="141"/>
      <c r="Y28" s="141"/>
    </row>
    <row r="29" spans="1:31" x14ac:dyDescent="0.15">
      <c r="A29" s="2"/>
      <c r="B29" s="2"/>
      <c r="C29" s="2"/>
      <c r="H29" s="141"/>
      <c r="I29" s="141"/>
      <c r="J29" s="141"/>
      <c r="K29" s="141"/>
      <c r="L29" s="141"/>
      <c r="M29" s="141"/>
      <c r="N29" s="141"/>
      <c r="O29" s="141"/>
      <c r="P29" s="141"/>
      <c r="Q29" s="141"/>
      <c r="R29" s="141"/>
      <c r="S29" s="141"/>
      <c r="T29" s="141"/>
      <c r="U29" s="141"/>
      <c r="V29" s="141"/>
      <c r="W29" s="141"/>
      <c r="X29" s="141"/>
      <c r="Y29" s="141"/>
    </row>
    <row r="30" spans="1:31" x14ac:dyDescent="0.15">
      <c r="A30" s="2"/>
      <c r="B30" s="2"/>
      <c r="C30" s="2"/>
      <c r="H30"/>
      <c r="AE30"/>
    </row>
    <row r="31" spans="1:31" x14ac:dyDescent="0.15">
      <c r="A31" s="2"/>
      <c r="B31" s="2"/>
      <c r="C31" s="2"/>
      <c r="H31" s="7" t="s">
        <v>30</v>
      </c>
      <c r="L31" s="144" t="s">
        <v>31</v>
      </c>
      <c r="M31" s="144"/>
      <c r="N31" s="144"/>
      <c r="O31" s="145" t="s">
        <v>32</v>
      </c>
      <c r="P31" s="145"/>
      <c r="Q31" s="145"/>
      <c r="R31" s="146" t="s">
        <v>33</v>
      </c>
      <c r="S31" s="146"/>
      <c r="T31" s="146"/>
      <c r="AE31"/>
    </row>
    <row r="32" spans="1:31" ht="13.5" customHeight="1" x14ac:dyDescent="0.15">
      <c r="A32" s="2"/>
      <c r="B32" s="2"/>
      <c r="C32" s="2"/>
      <c r="AE32"/>
    </row>
    <row r="33" spans="1:31" ht="13.5" customHeight="1" x14ac:dyDescent="0.15">
      <c r="A33" s="2"/>
      <c r="B33" s="2"/>
      <c r="C33" s="2"/>
      <c r="H33" s="147" t="s">
        <v>34</v>
      </c>
      <c r="I33" s="147"/>
      <c r="J33" s="147"/>
      <c r="K33" s="147"/>
      <c r="L33" s="147"/>
      <c r="M33" s="147"/>
      <c r="N33" s="147"/>
      <c r="O33" s="147"/>
      <c r="P33" s="147"/>
      <c r="Q33" s="147"/>
      <c r="R33" s="147"/>
      <c r="S33" s="147"/>
      <c r="T33" s="147"/>
      <c r="U33" s="147"/>
      <c r="V33" s="147"/>
      <c r="AE33"/>
    </row>
    <row r="34" spans="1:31" x14ac:dyDescent="0.15">
      <c r="A34" s="2"/>
      <c r="B34" s="2"/>
      <c r="C34" s="2"/>
      <c r="H34" s="148" t="s">
        <v>35</v>
      </c>
      <c r="I34" s="148"/>
      <c r="J34" s="148"/>
      <c r="K34" s="148"/>
      <c r="L34" s="148"/>
      <c r="M34" s="149" t="s">
        <v>36</v>
      </c>
      <c r="N34" s="149"/>
      <c r="O34" s="149"/>
      <c r="P34" s="149"/>
      <c r="Q34" s="149"/>
      <c r="R34" s="150" t="s">
        <v>37</v>
      </c>
      <c r="S34" s="150"/>
      <c r="T34" s="150"/>
      <c r="U34" s="150"/>
      <c r="V34" s="150"/>
    </row>
    <row r="35" spans="1:31" x14ac:dyDescent="0.15">
      <c r="A35" s="2"/>
      <c r="B35" s="2"/>
      <c r="C35" s="2"/>
      <c r="H35" s="148" t="s">
        <v>38</v>
      </c>
      <c r="I35" s="148"/>
      <c r="J35" s="148"/>
      <c r="K35" s="148"/>
      <c r="L35" s="148"/>
      <c r="M35" s="149" t="s">
        <v>39</v>
      </c>
      <c r="N35" s="149"/>
      <c r="O35" s="149"/>
      <c r="P35" s="149"/>
      <c r="Q35" s="149"/>
      <c r="R35" s="150" t="s">
        <v>40</v>
      </c>
      <c r="S35" s="150"/>
      <c r="T35" s="150"/>
      <c r="U35" s="150"/>
      <c r="V35" s="150"/>
    </row>
    <row r="36" spans="1:31" x14ac:dyDescent="0.15">
      <c r="A36" s="2"/>
      <c r="B36" s="2"/>
      <c r="C36" s="2"/>
    </row>
    <row r="37" spans="1:31" x14ac:dyDescent="0.15">
      <c r="A37" s="2"/>
      <c r="B37" s="2"/>
      <c r="C37" s="2"/>
      <c r="I37" s="1" t="s">
        <v>41</v>
      </c>
    </row>
    <row r="38" spans="1:31" x14ac:dyDescent="0.15">
      <c r="A38" s="2"/>
      <c r="B38" s="2"/>
      <c r="C38" s="2"/>
      <c r="I38" s="1" t="s">
        <v>42</v>
      </c>
    </row>
    <row r="39" spans="1:31" x14ac:dyDescent="0.15">
      <c r="A39" s="2"/>
      <c r="B39" s="2"/>
      <c r="C39" s="2"/>
      <c r="I39" s="1" t="s">
        <v>43</v>
      </c>
    </row>
    <row r="40" spans="1:31" x14ac:dyDescent="0.15">
      <c r="A40" s="2"/>
      <c r="B40" s="2"/>
      <c r="C40" s="2"/>
    </row>
    <row r="41" spans="1:31" x14ac:dyDescent="0.15">
      <c r="A41" s="138"/>
      <c r="B41" s="138"/>
      <c r="C41" s="138"/>
      <c r="F41" s="1" t="s">
        <v>44</v>
      </c>
      <c r="H41" t="s">
        <v>45</v>
      </c>
      <c r="I41"/>
      <c r="J41"/>
      <c r="K41"/>
      <c r="L41"/>
      <c r="M41"/>
      <c r="N41"/>
      <c r="O41" s="8"/>
      <c r="P41" s="8"/>
      <c r="Q41" s="8"/>
      <c r="R41" s="8"/>
      <c r="S41" s="8"/>
      <c r="T41" s="8"/>
      <c r="U41" s="8"/>
      <c r="V41" s="8"/>
      <c r="W41" s="8"/>
      <c r="X41" s="8"/>
      <c r="Y41" s="8"/>
    </row>
    <row r="42" spans="1:31" x14ac:dyDescent="0.15">
      <c r="A42" s="138"/>
      <c r="B42" s="138"/>
      <c r="C42" s="138"/>
      <c r="H42" t="s">
        <v>46</v>
      </c>
      <c r="I42"/>
      <c r="J42"/>
      <c r="K42"/>
      <c r="L42"/>
      <c r="M42"/>
      <c r="N42"/>
      <c r="O42" s="8"/>
      <c r="P42" s="8"/>
      <c r="Q42" s="8"/>
      <c r="R42" s="8"/>
      <c r="S42" s="8"/>
      <c r="T42" s="8"/>
      <c r="U42" s="8"/>
      <c r="V42" s="8"/>
      <c r="W42" s="8"/>
      <c r="X42" s="8"/>
      <c r="Y42" s="8"/>
    </row>
    <row r="43" spans="1:31" x14ac:dyDescent="0.15">
      <c r="A43" s="138"/>
      <c r="B43" s="138"/>
      <c r="C43" s="138"/>
      <c r="H43" s="135" t="s">
        <v>47</v>
      </c>
      <c r="I43" s="135"/>
      <c r="J43" s="135"/>
      <c r="K43" s="135"/>
      <c r="L43" s="135"/>
      <c r="M43" s="135"/>
      <c r="N43" s="135"/>
      <c r="O43" s="135"/>
      <c r="P43" s="135"/>
      <c r="Q43" s="135"/>
      <c r="R43" s="135"/>
      <c r="S43" s="135"/>
      <c r="T43" s="135"/>
      <c r="U43" s="135"/>
      <c r="V43" s="135"/>
      <c r="W43" s="135"/>
      <c r="X43" s="9"/>
      <c r="Y43" s="9"/>
      <c r="Z43" s="9"/>
      <c r="AA43" s="9"/>
    </row>
    <row r="44" spans="1:31" x14ac:dyDescent="0.15">
      <c r="A44" s="2"/>
      <c r="B44" s="2"/>
      <c r="C44" s="2"/>
      <c r="H44" s="135"/>
      <c r="I44" s="135"/>
      <c r="J44" s="135"/>
      <c r="K44" s="135"/>
      <c r="L44" s="135"/>
      <c r="M44" s="135"/>
      <c r="N44" s="135"/>
      <c r="O44" s="135"/>
      <c r="P44" s="135"/>
      <c r="Q44" s="135"/>
      <c r="R44" s="135"/>
      <c r="S44" s="135"/>
      <c r="T44" s="135"/>
      <c r="U44" s="135"/>
      <c r="V44" s="135"/>
      <c r="W44" s="135"/>
      <c r="X44" s="9"/>
      <c r="Y44" s="9"/>
      <c r="Z44" s="9"/>
      <c r="AA44" s="9"/>
    </row>
    <row r="45" spans="1:31" x14ac:dyDescent="0.15">
      <c r="A45" s="2"/>
      <c r="B45" s="2"/>
      <c r="C45" s="2"/>
      <c r="H45" s="135"/>
      <c r="I45" s="135"/>
      <c r="J45" s="135"/>
      <c r="K45" s="135"/>
      <c r="L45" s="135"/>
      <c r="M45" s="135"/>
      <c r="N45" s="135"/>
      <c r="O45" s="135"/>
      <c r="P45" s="135"/>
      <c r="Q45" s="135"/>
      <c r="R45" s="135"/>
      <c r="S45" s="135"/>
      <c r="T45" s="135"/>
      <c r="U45" s="135"/>
      <c r="V45" s="135"/>
      <c r="W45" s="135"/>
      <c r="X45" s="9"/>
      <c r="Y45" s="9"/>
      <c r="Z45" s="9"/>
      <c r="AA45" s="9"/>
    </row>
    <row r="46" spans="1:31" x14ac:dyDescent="0.15">
      <c r="A46" s="138"/>
      <c r="B46" s="138"/>
      <c r="C46" s="138"/>
      <c r="H46" t="s">
        <v>48</v>
      </c>
      <c r="I46"/>
      <c r="J46"/>
      <c r="K46"/>
      <c r="L46"/>
      <c r="M46"/>
      <c r="N46"/>
      <c r="O46" s="8"/>
      <c r="P46" s="8"/>
      <c r="Q46" s="8"/>
      <c r="R46" s="8"/>
      <c r="S46" s="8"/>
      <c r="T46" s="8"/>
      <c r="U46" s="8"/>
      <c r="V46" s="8"/>
      <c r="W46" s="8"/>
      <c r="X46" s="8"/>
      <c r="Y46" s="8"/>
    </row>
    <row r="47" spans="1:31" x14ac:dyDescent="0.15">
      <c r="A47" s="138"/>
      <c r="B47" s="138"/>
      <c r="C47" s="138"/>
      <c r="H47"/>
      <c r="I47" t="s">
        <v>49</v>
      </c>
      <c r="J47"/>
      <c r="K47"/>
      <c r="L47"/>
      <c r="M47"/>
      <c r="N47"/>
      <c r="O47" s="8"/>
      <c r="P47" s="8"/>
      <c r="Q47" s="8"/>
      <c r="R47" s="8"/>
      <c r="S47" s="8"/>
      <c r="T47" s="8"/>
      <c r="U47" s="8"/>
      <c r="V47" s="8"/>
      <c r="W47" s="8"/>
      <c r="X47" s="8"/>
      <c r="Y47" s="8"/>
    </row>
    <row r="48" spans="1:31" x14ac:dyDescent="0.15">
      <c r="A48" s="138"/>
      <c r="B48" s="138"/>
      <c r="C48" s="138"/>
    </row>
    <row r="49" spans="1:25" ht="14.25" thickBot="1" x14ac:dyDescent="0.2">
      <c r="A49" s="2"/>
      <c r="B49" s="2"/>
      <c r="C49" s="2"/>
      <c r="G49" t="s">
        <v>50</v>
      </c>
      <c r="H49"/>
      <c r="I49"/>
      <c r="J49"/>
      <c r="K49"/>
    </row>
    <row r="50" spans="1:25" x14ac:dyDescent="0.15">
      <c r="A50" s="2"/>
      <c r="B50" s="2"/>
      <c r="C50" s="2"/>
      <c r="G50"/>
      <c r="H50" s="151" t="s">
        <v>51</v>
      </c>
      <c r="I50" s="152"/>
      <c r="J50" s="152"/>
      <c r="K50" s="152" t="s">
        <v>52</v>
      </c>
      <c r="L50" s="152"/>
      <c r="M50" s="152"/>
      <c r="N50" s="153" t="s">
        <v>53</v>
      </c>
      <c r="O50" s="153"/>
      <c r="P50" s="153"/>
      <c r="Q50" s="153"/>
      <c r="R50" s="154"/>
    </row>
    <row r="51" spans="1:25" x14ac:dyDescent="0.15">
      <c r="A51" s="2"/>
      <c r="B51" s="2"/>
      <c r="C51" s="2"/>
      <c r="G51"/>
      <c r="H51" s="165" t="s">
        <v>54</v>
      </c>
      <c r="I51" s="166"/>
      <c r="J51" s="166"/>
      <c r="K51" s="166" t="s">
        <v>55</v>
      </c>
      <c r="L51" s="166"/>
      <c r="M51" s="166"/>
      <c r="N51" s="167" t="s">
        <v>56</v>
      </c>
      <c r="O51" s="167"/>
      <c r="P51" s="167"/>
      <c r="Q51" s="167"/>
      <c r="R51" s="168"/>
    </row>
    <row r="52" spans="1:25" ht="14.25" thickBot="1" x14ac:dyDescent="0.2">
      <c r="A52" s="2"/>
      <c r="B52" s="2"/>
      <c r="C52" s="2"/>
      <c r="G52"/>
      <c r="H52" s="169" t="s">
        <v>57</v>
      </c>
      <c r="I52" s="170"/>
      <c r="J52" s="170"/>
      <c r="K52" s="170"/>
      <c r="L52" s="170"/>
      <c r="M52" s="170"/>
      <c r="N52" s="171" t="s">
        <v>58</v>
      </c>
      <c r="O52" s="171"/>
      <c r="P52" s="171"/>
      <c r="Q52" s="171"/>
      <c r="R52" s="172"/>
    </row>
    <row r="53" spans="1:25" ht="14.25" thickBot="1" x14ac:dyDescent="0.2">
      <c r="A53" s="2"/>
      <c r="B53" s="2"/>
      <c r="C53" s="2"/>
    </row>
    <row r="54" spans="1:25" x14ac:dyDescent="0.15">
      <c r="A54" s="2"/>
      <c r="B54" s="2"/>
      <c r="C54" s="2"/>
      <c r="G54" s="173" t="s">
        <v>59</v>
      </c>
      <c r="H54" s="174"/>
      <c r="I54" s="179" t="s">
        <v>60</v>
      </c>
      <c r="J54" s="179"/>
      <c r="K54" s="179"/>
      <c r="L54" s="180" t="s">
        <v>61</v>
      </c>
      <c r="M54" s="180"/>
      <c r="N54" s="180" t="s">
        <v>62</v>
      </c>
      <c r="O54" s="180"/>
      <c r="P54" s="180"/>
      <c r="Q54" s="182" t="s">
        <v>63</v>
      </c>
      <c r="R54" s="182"/>
      <c r="S54" s="155" t="s">
        <v>64</v>
      </c>
      <c r="T54" s="155"/>
      <c r="U54" s="156"/>
      <c r="V54" s="10" t="s">
        <v>65</v>
      </c>
      <c r="W54" s="157" t="s">
        <v>66</v>
      </c>
      <c r="X54" s="155"/>
      <c r="Y54" s="158"/>
    </row>
    <row r="55" spans="1:25" x14ac:dyDescent="0.15">
      <c r="A55" s="2"/>
      <c r="B55" s="2"/>
      <c r="C55" s="2"/>
      <c r="G55" s="175"/>
      <c r="H55" s="176"/>
      <c r="I55" s="159" t="s">
        <v>67</v>
      </c>
      <c r="J55" s="159"/>
      <c r="K55" s="159"/>
      <c r="L55" s="160"/>
      <c r="M55" s="160"/>
      <c r="N55" s="160" t="s">
        <v>68</v>
      </c>
      <c r="O55" s="160"/>
      <c r="P55" s="160"/>
      <c r="Q55" s="183"/>
      <c r="R55" s="183"/>
      <c r="S55" s="161" t="s">
        <v>69</v>
      </c>
      <c r="T55" s="161"/>
      <c r="U55" s="162"/>
      <c r="V55" s="11" t="s">
        <v>65</v>
      </c>
      <c r="W55" s="163" t="s">
        <v>70</v>
      </c>
      <c r="X55" s="161"/>
      <c r="Y55" s="164"/>
    </row>
    <row r="56" spans="1:25" x14ac:dyDescent="0.15">
      <c r="A56" s="2"/>
      <c r="B56" s="2"/>
      <c r="C56" s="2"/>
      <c r="G56" s="175"/>
      <c r="H56" s="176"/>
      <c r="I56" s="159" t="s">
        <v>71</v>
      </c>
      <c r="J56" s="159"/>
      <c r="K56" s="159"/>
      <c r="L56" s="160"/>
      <c r="M56" s="160"/>
      <c r="N56" s="160" t="s">
        <v>72</v>
      </c>
      <c r="O56" s="160"/>
      <c r="P56" s="160"/>
      <c r="Q56" s="183"/>
      <c r="R56" s="183"/>
      <c r="S56" s="161" t="s">
        <v>73</v>
      </c>
      <c r="T56" s="161"/>
      <c r="U56" s="162"/>
      <c r="V56" s="11" t="s">
        <v>65</v>
      </c>
      <c r="W56" s="163" t="s">
        <v>74</v>
      </c>
      <c r="X56" s="161"/>
      <c r="Y56" s="164"/>
    </row>
    <row r="57" spans="1:25" x14ac:dyDescent="0.15">
      <c r="A57" s="2"/>
      <c r="B57" s="2"/>
      <c r="C57" s="2"/>
      <c r="G57" s="175"/>
      <c r="H57" s="176"/>
      <c r="I57" s="159" t="s">
        <v>75</v>
      </c>
      <c r="J57" s="159"/>
      <c r="K57" s="159"/>
      <c r="L57" s="160"/>
      <c r="M57" s="160"/>
      <c r="N57" s="160" t="s">
        <v>76</v>
      </c>
      <c r="O57" s="160"/>
      <c r="P57" s="160"/>
      <c r="Q57" s="183"/>
      <c r="R57" s="183"/>
      <c r="S57" s="161" t="s">
        <v>77</v>
      </c>
      <c r="T57" s="161"/>
      <c r="U57" s="162"/>
      <c r="V57" s="11" t="s">
        <v>65</v>
      </c>
      <c r="W57" s="163" t="s">
        <v>78</v>
      </c>
      <c r="X57" s="161"/>
      <c r="Y57" s="164"/>
    </row>
    <row r="58" spans="1:25" x14ac:dyDescent="0.15">
      <c r="A58" s="2"/>
      <c r="B58" s="2"/>
      <c r="C58" s="2"/>
      <c r="G58" s="175"/>
      <c r="H58" s="176"/>
      <c r="I58" s="159" t="s">
        <v>79</v>
      </c>
      <c r="J58" s="159"/>
      <c r="K58" s="159"/>
      <c r="L58" s="160"/>
      <c r="M58" s="160"/>
      <c r="N58" s="160" t="s">
        <v>80</v>
      </c>
      <c r="O58" s="160"/>
      <c r="P58" s="160"/>
      <c r="Q58" s="183"/>
      <c r="R58" s="183"/>
      <c r="S58" s="161" t="s">
        <v>81</v>
      </c>
      <c r="T58" s="161"/>
      <c r="U58" s="162"/>
      <c r="V58" s="11" t="s">
        <v>65</v>
      </c>
      <c r="W58" s="163" t="s">
        <v>82</v>
      </c>
      <c r="X58" s="161"/>
      <c r="Y58" s="164"/>
    </row>
    <row r="59" spans="1:25" ht="14.25" thickBot="1" x14ac:dyDescent="0.2">
      <c r="A59" s="2"/>
      <c r="B59" s="2"/>
      <c r="C59" s="2"/>
      <c r="G59" s="177"/>
      <c r="H59" s="178"/>
      <c r="I59" s="185" t="s">
        <v>83</v>
      </c>
      <c r="J59" s="185"/>
      <c r="K59" s="185"/>
      <c r="L59" s="181"/>
      <c r="M59" s="181"/>
      <c r="N59" s="181" t="s">
        <v>84</v>
      </c>
      <c r="O59" s="181"/>
      <c r="P59" s="181"/>
      <c r="Q59" s="184"/>
      <c r="R59" s="184"/>
      <c r="S59" s="186" t="s">
        <v>85</v>
      </c>
      <c r="T59" s="186"/>
      <c r="U59" s="187"/>
      <c r="V59" s="12" t="s">
        <v>65</v>
      </c>
      <c r="W59" s="188" t="s">
        <v>86</v>
      </c>
      <c r="X59" s="186"/>
      <c r="Y59" s="189"/>
    </row>
    <row r="60" spans="1:25" x14ac:dyDescent="0.15">
      <c r="A60" s="2"/>
      <c r="B60" s="2"/>
      <c r="C60" s="2"/>
      <c r="F60" s="4" t="s">
        <v>27</v>
      </c>
      <c r="H60" s="191" t="s">
        <v>87</v>
      </c>
      <c r="I60" s="191"/>
      <c r="J60" s="191"/>
      <c r="K60" s="191"/>
      <c r="L60" s="191"/>
      <c r="M60" s="191"/>
      <c r="N60" s="191"/>
      <c r="O60" s="191"/>
      <c r="P60" s="191"/>
      <c r="Q60" s="191"/>
      <c r="R60" s="191"/>
      <c r="S60" s="191"/>
      <c r="T60" s="191"/>
      <c r="U60" s="191"/>
      <c r="V60" s="191"/>
      <c r="W60" s="191"/>
      <c r="X60" s="191"/>
      <c r="Y60" s="191"/>
    </row>
    <row r="61" spans="1:25" x14ac:dyDescent="0.15">
      <c r="A61" s="2"/>
      <c r="B61" s="2"/>
      <c r="C61" s="2"/>
      <c r="H61" s="191"/>
      <c r="I61" s="191"/>
      <c r="J61" s="191"/>
      <c r="K61" s="191"/>
      <c r="L61" s="191"/>
      <c r="M61" s="191"/>
      <c r="N61" s="191"/>
      <c r="O61" s="191"/>
      <c r="P61" s="191"/>
      <c r="Q61" s="191"/>
      <c r="R61" s="191"/>
      <c r="S61" s="191"/>
      <c r="T61" s="191"/>
      <c r="U61" s="191"/>
      <c r="V61" s="191"/>
      <c r="W61" s="191"/>
      <c r="X61" s="191"/>
      <c r="Y61" s="191"/>
    </row>
    <row r="62" spans="1:25" x14ac:dyDescent="0.15">
      <c r="G62" s="1" t="s">
        <v>88</v>
      </c>
    </row>
    <row r="63" spans="1:25" x14ac:dyDescent="0.15">
      <c r="G63" s="190" t="s">
        <v>89</v>
      </c>
      <c r="H63" s="190"/>
      <c r="I63" s="190"/>
      <c r="J63" s="190" t="s">
        <v>90</v>
      </c>
      <c r="K63" s="190"/>
      <c r="L63" s="190"/>
      <c r="M63" s="190" t="s">
        <v>91</v>
      </c>
      <c r="N63" s="190"/>
      <c r="O63" s="190"/>
      <c r="P63" s="190" t="s">
        <v>92</v>
      </c>
      <c r="Q63" s="190"/>
      <c r="R63" s="190"/>
      <c r="S63" s="190" t="s">
        <v>93</v>
      </c>
      <c r="T63" s="190"/>
      <c r="U63" s="190"/>
      <c r="V63" s="190" t="s">
        <v>94</v>
      </c>
      <c r="W63" s="190"/>
      <c r="X63" s="190"/>
    </row>
    <row r="64" spans="1:25" x14ac:dyDescent="0.15">
      <c r="G64" s="190" t="s">
        <v>95</v>
      </c>
      <c r="H64" s="190"/>
      <c r="I64" s="190"/>
      <c r="J64" s="190">
        <v>0</v>
      </c>
      <c r="K64" s="190"/>
      <c r="L64" s="190"/>
      <c r="M64" s="190">
        <v>5</v>
      </c>
      <c r="N64" s="190"/>
      <c r="O64" s="190"/>
      <c r="P64" s="190">
        <v>10</v>
      </c>
      <c r="Q64" s="190"/>
      <c r="R64" s="190"/>
      <c r="S64" s="190">
        <v>15</v>
      </c>
      <c r="T64" s="190"/>
      <c r="U64" s="190"/>
      <c r="V64" s="190">
        <v>20</v>
      </c>
      <c r="W64" s="190"/>
      <c r="X64" s="190"/>
    </row>
    <row r="65" spans="1:25" x14ac:dyDescent="0.15">
      <c r="G65" s="190" t="s">
        <v>96</v>
      </c>
      <c r="H65" s="190"/>
      <c r="I65" s="190"/>
      <c r="J65" s="190">
        <v>15</v>
      </c>
      <c r="K65" s="190"/>
      <c r="L65" s="190"/>
      <c r="M65" s="190">
        <v>20</v>
      </c>
      <c r="N65" s="190"/>
      <c r="O65" s="190"/>
      <c r="P65" s="190">
        <v>25</v>
      </c>
      <c r="Q65" s="190"/>
      <c r="R65" s="190"/>
      <c r="S65" s="190">
        <v>30</v>
      </c>
      <c r="T65" s="190"/>
      <c r="U65" s="190"/>
      <c r="V65" s="190">
        <v>35</v>
      </c>
      <c r="W65" s="190"/>
      <c r="X65" s="190"/>
    </row>
    <row r="66" spans="1:25" x14ac:dyDescent="0.15">
      <c r="G66" s="7" t="s">
        <v>97</v>
      </c>
    </row>
    <row r="67" spans="1:25" x14ac:dyDescent="0.15">
      <c r="G67" s="7"/>
    </row>
    <row r="68" spans="1:25" x14ac:dyDescent="0.15">
      <c r="F68" s="1" t="s">
        <v>98</v>
      </c>
    </row>
    <row r="69" spans="1:25" x14ac:dyDescent="0.15">
      <c r="F69" s="192" t="s">
        <v>99</v>
      </c>
      <c r="G69" s="192"/>
      <c r="H69" s="192"/>
      <c r="I69" s="192"/>
      <c r="J69" s="192"/>
      <c r="K69" s="192"/>
      <c r="L69" s="192"/>
      <c r="M69" s="192"/>
      <c r="N69" s="192"/>
      <c r="O69" s="192"/>
      <c r="P69" s="192"/>
      <c r="Q69" s="192"/>
      <c r="R69" s="192"/>
      <c r="S69" s="192"/>
      <c r="T69" s="192"/>
      <c r="U69" s="192"/>
      <c r="V69" s="192"/>
      <c r="W69" s="192"/>
      <c r="X69" s="192"/>
      <c r="Y69" s="192"/>
    </row>
    <row r="70" spans="1:25" x14ac:dyDescent="0.15">
      <c r="F70" s="192"/>
      <c r="G70" s="192"/>
      <c r="H70" s="192"/>
      <c r="I70" s="192"/>
      <c r="J70" s="192"/>
      <c r="K70" s="192"/>
      <c r="L70" s="192"/>
      <c r="M70" s="192"/>
      <c r="N70" s="192"/>
      <c r="O70" s="192"/>
      <c r="P70" s="192"/>
      <c r="Q70" s="192"/>
      <c r="R70" s="192"/>
      <c r="S70" s="192"/>
      <c r="T70" s="192"/>
      <c r="U70" s="192"/>
      <c r="V70" s="192"/>
      <c r="W70" s="192"/>
      <c r="X70" s="192"/>
      <c r="Y70" s="192"/>
    </row>
    <row r="72" spans="1:25" x14ac:dyDescent="0.15">
      <c r="A72" s="138" t="s">
        <v>100</v>
      </c>
      <c r="B72" s="138"/>
      <c r="C72" s="138"/>
      <c r="F72" s="1" t="s">
        <v>101</v>
      </c>
    </row>
    <row r="73" spans="1:25" x14ac:dyDescent="0.15">
      <c r="A73" s="138"/>
      <c r="B73" s="138"/>
      <c r="C73" s="138"/>
    </row>
    <row r="74" spans="1:25" x14ac:dyDescent="0.15">
      <c r="A74" s="138" t="s">
        <v>102</v>
      </c>
      <c r="B74" s="138"/>
      <c r="C74" s="138"/>
      <c r="F74" s="1" t="s">
        <v>103</v>
      </c>
    </row>
    <row r="75" spans="1:25" x14ac:dyDescent="0.15">
      <c r="A75" s="2"/>
      <c r="B75" s="2"/>
      <c r="C75" s="2"/>
    </row>
    <row r="76" spans="1:25" x14ac:dyDescent="0.15">
      <c r="A76" s="14"/>
      <c r="B76" s="14"/>
      <c r="C76" s="14"/>
      <c r="D76" s="14"/>
      <c r="E76" s="14"/>
      <c r="F76" s="141" t="s">
        <v>104</v>
      </c>
      <c r="G76" s="141"/>
      <c r="H76" s="141"/>
      <c r="I76" s="141"/>
      <c r="J76" s="141"/>
      <c r="K76" s="141"/>
      <c r="L76" s="141"/>
      <c r="M76" s="141"/>
      <c r="N76" s="141"/>
      <c r="O76" s="141"/>
      <c r="P76" s="141"/>
      <c r="Q76" s="141"/>
      <c r="R76" s="141"/>
      <c r="S76" s="141"/>
      <c r="T76" s="141"/>
      <c r="U76" s="141"/>
      <c r="V76" s="141"/>
      <c r="W76" s="141"/>
      <c r="X76" s="141"/>
      <c r="Y76" s="141"/>
    </row>
    <row r="77" spans="1:25" x14ac:dyDescent="0.15">
      <c r="A77" s="2"/>
      <c r="B77" s="2"/>
      <c r="C77" s="2"/>
      <c r="F77" s="141"/>
      <c r="G77" s="141"/>
      <c r="H77" s="141"/>
      <c r="I77" s="141"/>
      <c r="J77" s="141"/>
      <c r="K77" s="141"/>
      <c r="L77" s="141"/>
      <c r="M77" s="141"/>
      <c r="N77" s="141"/>
      <c r="O77" s="141"/>
      <c r="P77" s="141"/>
      <c r="Q77" s="141"/>
      <c r="R77" s="141"/>
      <c r="S77" s="141"/>
      <c r="T77" s="141"/>
      <c r="U77" s="141"/>
      <c r="V77" s="141"/>
      <c r="W77" s="141"/>
      <c r="X77" s="141"/>
      <c r="Y77" s="141"/>
    </row>
    <row r="78" spans="1:25" x14ac:dyDescent="0.15">
      <c r="A78" s="2"/>
      <c r="B78" s="2"/>
      <c r="C78" s="2"/>
    </row>
    <row r="79" spans="1:25" x14ac:dyDescent="0.15">
      <c r="A79" s="138" t="s">
        <v>105</v>
      </c>
      <c r="B79" s="138"/>
      <c r="C79" s="138"/>
      <c r="F79" s="1" t="s">
        <v>106</v>
      </c>
    </row>
    <row r="80" spans="1:25" x14ac:dyDescent="0.15">
      <c r="A80" s="138"/>
      <c r="B80" s="138"/>
      <c r="C80" s="138"/>
    </row>
    <row r="81" spans="1:25" x14ac:dyDescent="0.15">
      <c r="A81" s="138" t="s">
        <v>107</v>
      </c>
      <c r="B81" s="138"/>
      <c r="C81" s="138"/>
      <c r="F81" s="1" t="s">
        <v>353</v>
      </c>
      <c r="J81" s="195">
        <v>18000</v>
      </c>
      <c r="K81" s="195"/>
      <c r="L81" s="195"/>
      <c r="M81" s="15" t="s">
        <v>108</v>
      </c>
      <c r="N81" s="15" t="s">
        <v>355</v>
      </c>
    </row>
    <row r="82" spans="1:25" x14ac:dyDescent="0.15">
      <c r="A82" s="138"/>
      <c r="B82" s="138"/>
      <c r="C82" s="138"/>
      <c r="F82" s="1" t="s">
        <v>354</v>
      </c>
      <c r="J82" s="195">
        <v>6000</v>
      </c>
      <c r="K82" s="195"/>
      <c r="L82" s="195"/>
      <c r="M82" s="15" t="s">
        <v>108</v>
      </c>
      <c r="N82" s="1" t="s">
        <v>356</v>
      </c>
    </row>
    <row r="83" spans="1:25" x14ac:dyDescent="0.15">
      <c r="A83" s="2"/>
      <c r="B83" s="2"/>
      <c r="C83" s="2"/>
    </row>
    <row r="84" spans="1:25" x14ac:dyDescent="0.15">
      <c r="A84" s="138" t="s">
        <v>109</v>
      </c>
      <c r="B84" s="138"/>
      <c r="C84" s="138"/>
      <c r="F84" s="1" t="s">
        <v>110</v>
      </c>
      <c r="L84" s="1" t="s">
        <v>111</v>
      </c>
    </row>
    <row r="85" spans="1:25" x14ac:dyDescent="0.15">
      <c r="A85" s="138"/>
      <c r="B85" s="138"/>
      <c r="C85" s="138"/>
      <c r="F85" s="1" t="s">
        <v>112</v>
      </c>
      <c r="N85" s="1" t="s">
        <v>113</v>
      </c>
      <c r="S85" s="1" t="s">
        <v>114</v>
      </c>
    </row>
    <row r="86" spans="1:25" x14ac:dyDescent="0.15">
      <c r="A86" s="138"/>
      <c r="B86" s="138"/>
      <c r="C86" s="138"/>
      <c r="F86" s="1" t="s">
        <v>115</v>
      </c>
      <c r="K86" s="1" t="s">
        <v>116</v>
      </c>
    </row>
    <row r="87" spans="1:25" x14ac:dyDescent="0.15">
      <c r="A87" s="138"/>
      <c r="B87" s="138"/>
      <c r="C87" s="138"/>
    </row>
    <row r="88" spans="1:25" x14ac:dyDescent="0.15">
      <c r="A88" s="138" t="s">
        <v>117</v>
      </c>
      <c r="B88" s="138"/>
      <c r="C88" s="138"/>
      <c r="F88" s="193" t="s">
        <v>118</v>
      </c>
      <c r="G88" s="194"/>
      <c r="H88" s="194"/>
      <c r="I88" s="194"/>
      <c r="J88" s="194"/>
      <c r="K88" s="194"/>
      <c r="L88" s="194"/>
      <c r="M88" s="194"/>
      <c r="N88" s="194"/>
      <c r="O88" s="194"/>
      <c r="P88" s="194"/>
      <c r="Q88" s="194"/>
      <c r="R88" s="194"/>
      <c r="S88" s="194"/>
      <c r="T88" s="194"/>
      <c r="U88" s="194"/>
      <c r="V88" s="194"/>
      <c r="W88" s="194"/>
      <c r="X88" s="194"/>
      <c r="Y88" s="194"/>
    </row>
    <row r="89" spans="1:25" x14ac:dyDescent="0.15">
      <c r="A89" s="138"/>
      <c r="B89" s="138"/>
      <c r="C89" s="138"/>
      <c r="F89" s="194"/>
      <c r="G89" s="194"/>
      <c r="H89" s="194"/>
      <c r="I89" s="194"/>
      <c r="J89" s="194"/>
      <c r="K89" s="194"/>
      <c r="L89" s="194"/>
      <c r="M89" s="194"/>
      <c r="N89" s="194"/>
      <c r="O89" s="194"/>
      <c r="P89" s="194"/>
      <c r="Q89" s="194"/>
      <c r="R89" s="194"/>
      <c r="S89" s="194"/>
      <c r="T89" s="194"/>
      <c r="U89" s="194"/>
      <c r="V89" s="194"/>
      <c r="W89" s="194"/>
      <c r="X89" s="194"/>
      <c r="Y89" s="194"/>
    </row>
    <row r="90" spans="1:25" x14ac:dyDescent="0.15">
      <c r="A90" s="138"/>
      <c r="B90" s="138"/>
      <c r="C90" s="138"/>
      <c r="G90" s="1" t="s">
        <v>119</v>
      </c>
      <c r="I90" s="1" t="s">
        <v>120</v>
      </c>
      <c r="M90" s="16" t="s">
        <v>121</v>
      </c>
    </row>
    <row r="91" spans="1:25" x14ac:dyDescent="0.15">
      <c r="A91" s="2"/>
      <c r="B91" s="2"/>
      <c r="C91" s="2"/>
    </row>
    <row r="92" spans="1:25" x14ac:dyDescent="0.15">
      <c r="A92" s="138" t="s">
        <v>122</v>
      </c>
      <c r="B92" s="138"/>
      <c r="C92" s="138"/>
      <c r="F92" s="17" t="s">
        <v>123</v>
      </c>
      <c r="G92" s="17"/>
      <c r="H92" s="17"/>
      <c r="I92" s="17"/>
      <c r="J92" s="17"/>
      <c r="K92" s="17"/>
      <c r="L92" s="17"/>
      <c r="M92" s="17" t="s">
        <v>124</v>
      </c>
      <c r="N92" s="17"/>
      <c r="O92" s="17"/>
      <c r="P92" s="17"/>
      <c r="Q92" s="17"/>
      <c r="R92" s="17"/>
    </row>
    <row r="93" spans="1:25" x14ac:dyDescent="0.15">
      <c r="A93" s="138"/>
      <c r="B93" s="138"/>
      <c r="C93" s="138"/>
      <c r="F93" s="18" t="s">
        <v>125</v>
      </c>
      <c r="G93" s="17"/>
      <c r="H93" s="17"/>
      <c r="I93" s="17"/>
      <c r="J93" s="17"/>
      <c r="K93" s="17"/>
      <c r="L93" s="17"/>
      <c r="M93" s="17"/>
      <c r="N93" s="17"/>
      <c r="O93" s="17"/>
      <c r="P93" s="17"/>
      <c r="Q93" s="17"/>
      <c r="R93" s="17"/>
    </row>
    <row r="94" spans="1:25" x14ac:dyDescent="0.15">
      <c r="A94" s="2"/>
      <c r="B94" s="2"/>
      <c r="C94" s="2"/>
    </row>
    <row r="95" spans="1:25" x14ac:dyDescent="0.15">
      <c r="A95" s="138" t="s">
        <v>126</v>
      </c>
      <c r="B95" s="138"/>
      <c r="C95" s="138"/>
      <c r="F95" s="1" t="s">
        <v>127</v>
      </c>
      <c r="M95" s="5" t="s">
        <v>357</v>
      </c>
    </row>
    <row r="96" spans="1:25" x14ac:dyDescent="0.15">
      <c r="A96" s="138"/>
      <c r="B96" s="138"/>
      <c r="C96" s="138"/>
    </row>
    <row r="97" spans="1:25" x14ac:dyDescent="0.15">
      <c r="A97" s="138" t="s">
        <v>128</v>
      </c>
      <c r="B97" s="138"/>
      <c r="C97" s="138"/>
      <c r="F97" s="1" t="s">
        <v>129</v>
      </c>
      <c r="K97" s="1" t="s">
        <v>130</v>
      </c>
    </row>
    <row r="98" spans="1:25" x14ac:dyDescent="0.15">
      <c r="A98" s="138"/>
      <c r="B98" s="138"/>
      <c r="C98" s="138"/>
      <c r="K98" s="1" t="s">
        <v>358</v>
      </c>
      <c r="S98" s="1" t="s">
        <v>359</v>
      </c>
    </row>
    <row r="99" spans="1:25" x14ac:dyDescent="0.15">
      <c r="A99" s="2"/>
      <c r="B99" s="2"/>
      <c r="C99" s="2"/>
    </row>
    <row r="100" spans="1:25" x14ac:dyDescent="0.15">
      <c r="A100" s="138" t="s">
        <v>131</v>
      </c>
      <c r="B100" s="138"/>
      <c r="C100" s="138"/>
      <c r="F100" s="1" t="s">
        <v>132</v>
      </c>
      <c r="G100" s="1" t="s">
        <v>133</v>
      </c>
    </row>
    <row r="101" spans="1:25" x14ac:dyDescent="0.15">
      <c r="A101" s="138"/>
      <c r="B101" s="138"/>
      <c r="C101" s="138"/>
      <c r="F101" s="1" t="s">
        <v>134</v>
      </c>
      <c r="G101" s="192" t="s">
        <v>135</v>
      </c>
      <c r="H101" s="192"/>
      <c r="I101" s="192"/>
      <c r="J101" s="192"/>
      <c r="K101" s="192"/>
      <c r="L101" s="192"/>
      <c r="M101" s="192"/>
      <c r="N101" s="192"/>
      <c r="O101" s="192"/>
      <c r="P101" s="192"/>
      <c r="Q101" s="192"/>
      <c r="R101" s="192"/>
      <c r="S101" s="192"/>
      <c r="T101" s="192"/>
      <c r="U101" s="192"/>
      <c r="V101" s="192"/>
      <c r="W101" s="192"/>
      <c r="X101" s="192"/>
      <c r="Y101" s="192"/>
    </row>
    <row r="102" spans="1:25" x14ac:dyDescent="0.15">
      <c r="G102" s="5" t="s">
        <v>136</v>
      </c>
    </row>
    <row r="103" spans="1:25" x14ac:dyDescent="0.15">
      <c r="A103" s="138"/>
      <c r="B103" s="138"/>
      <c r="C103" s="138"/>
      <c r="F103" s="1" t="s">
        <v>137</v>
      </c>
      <c r="G103" s="1" t="s">
        <v>138</v>
      </c>
    </row>
    <row r="104" spans="1:25" x14ac:dyDescent="0.15">
      <c r="A104" s="138"/>
      <c r="B104" s="138"/>
      <c r="C104" s="138"/>
      <c r="F104" s="1" t="s">
        <v>139</v>
      </c>
      <c r="G104" s="1" t="s">
        <v>140</v>
      </c>
    </row>
    <row r="105" spans="1:25" x14ac:dyDescent="0.15">
      <c r="A105" s="138"/>
      <c r="B105" s="138"/>
      <c r="C105" s="138"/>
      <c r="F105" s="1" t="s">
        <v>141</v>
      </c>
      <c r="G105" s="19" t="s">
        <v>142</v>
      </c>
    </row>
    <row r="106" spans="1:25" x14ac:dyDescent="0.15">
      <c r="A106" s="138"/>
      <c r="B106" s="138"/>
      <c r="C106" s="138"/>
      <c r="F106" s="1" t="s">
        <v>143</v>
      </c>
      <c r="G106" s="141" t="s">
        <v>144</v>
      </c>
      <c r="H106" s="141"/>
      <c r="I106" s="141"/>
      <c r="J106" s="141"/>
      <c r="K106" s="141"/>
      <c r="L106" s="141"/>
      <c r="M106" s="141"/>
      <c r="N106" s="141"/>
      <c r="O106" s="141"/>
      <c r="P106" s="141"/>
      <c r="Q106" s="141"/>
      <c r="R106" s="141"/>
      <c r="S106" s="141"/>
      <c r="T106" s="141"/>
      <c r="U106" s="141"/>
      <c r="V106" s="141"/>
      <c r="W106" s="141"/>
      <c r="X106" s="141"/>
      <c r="Y106" s="141"/>
    </row>
    <row r="107" spans="1:25" x14ac:dyDescent="0.15">
      <c r="A107" s="138"/>
      <c r="B107" s="138"/>
      <c r="C107" s="138"/>
      <c r="F107" s="1" t="s">
        <v>145</v>
      </c>
      <c r="G107" s="199" t="s">
        <v>146</v>
      </c>
      <c r="H107" s="199"/>
      <c r="I107" s="199"/>
      <c r="J107" s="199"/>
      <c r="K107" s="199"/>
      <c r="L107" s="199"/>
      <c r="M107" s="199"/>
      <c r="N107" s="199"/>
      <c r="O107" s="199"/>
      <c r="P107" s="199"/>
      <c r="Q107" s="199"/>
      <c r="R107" s="199"/>
      <c r="S107" s="199"/>
      <c r="T107" s="199"/>
      <c r="U107" s="199"/>
      <c r="V107" s="199"/>
      <c r="W107" s="199"/>
      <c r="X107" s="199"/>
      <c r="Y107" s="200"/>
    </row>
    <row r="108" spans="1:25" x14ac:dyDescent="0.15">
      <c r="G108" s="199"/>
      <c r="H108" s="199"/>
      <c r="I108" s="199"/>
      <c r="J108" s="199"/>
      <c r="K108" s="199"/>
      <c r="L108" s="199"/>
      <c r="M108" s="199"/>
      <c r="N108" s="199"/>
      <c r="O108" s="199"/>
      <c r="P108" s="199"/>
      <c r="Q108" s="199"/>
      <c r="R108" s="199"/>
      <c r="S108" s="199"/>
      <c r="T108" s="199"/>
      <c r="U108" s="199"/>
      <c r="V108" s="199"/>
      <c r="W108" s="199"/>
      <c r="X108" s="199"/>
      <c r="Y108" s="200"/>
    </row>
    <row r="109" spans="1:25" x14ac:dyDescent="0.15">
      <c r="G109" s="199"/>
      <c r="H109" s="199"/>
      <c r="I109" s="199"/>
      <c r="J109" s="199"/>
      <c r="K109" s="199"/>
      <c r="L109" s="199"/>
      <c r="M109" s="199"/>
      <c r="N109" s="199"/>
      <c r="O109" s="199"/>
      <c r="P109" s="199"/>
      <c r="Q109" s="199"/>
      <c r="R109" s="199"/>
      <c r="S109" s="199"/>
      <c r="T109" s="199"/>
      <c r="U109" s="199"/>
      <c r="V109" s="199"/>
      <c r="W109" s="199"/>
      <c r="X109" s="199"/>
      <c r="Y109" s="200"/>
    </row>
    <row r="110" spans="1:25" x14ac:dyDescent="0.15">
      <c r="F110" s="1" t="s">
        <v>147</v>
      </c>
      <c r="G110" s="1" t="s">
        <v>148</v>
      </c>
    </row>
    <row r="111" spans="1:25" x14ac:dyDescent="0.15">
      <c r="G111" s="20" t="s">
        <v>149</v>
      </c>
      <c r="H111" s="20"/>
      <c r="I111" s="20"/>
      <c r="J111" s="20"/>
      <c r="K111" s="20"/>
      <c r="L111" s="20"/>
      <c r="M111" s="20"/>
      <c r="N111" s="20"/>
      <c r="O111" s="20"/>
      <c r="P111" s="20"/>
      <c r="Q111" s="20"/>
      <c r="R111" s="20"/>
      <c r="S111" s="20"/>
    </row>
    <row r="112" spans="1:25" x14ac:dyDescent="0.15">
      <c r="G112" s="196" t="s">
        <v>150</v>
      </c>
      <c r="H112" s="196"/>
      <c r="I112" s="196"/>
      <c r="J112" s="196"/>
      <c r="K112" s="196"/>
      <c r="L112" s="196"/>
      <c r="M112" s="196"/>
      <c r="N112" s="196"/>
      <c r="O112" s="196"/>
      <c r="P112" s="196"/>
      <c r="Q112" s="196"/>
      <c r="R112" s="196"/>
      <c r="S112" s="196"/>
      <c r="T112" s="196"/>
      <c r="U112" s="196"/>
      <c r="V112" s="196"/>
      <c r="W112" s="196"/>
      <c r="X112" s="196"/>
      <c r="Y112" s="135"/>
    </row>
    <row r="113" spans="6:26" x14ac:dyDescent="0.15">
      <c r="G113" s="196"/>
      <c r="H113" s="196"/>
      <c r="I113" s="196"/>
      <c r="J113" s="196"/>
      <c r="K113" s="196"/>
      <c r="L113" s="196"/>
      <c r="M113" s="196"/>
      <c r="N113" s="196"/>
      <c r="O113" s="196"/>
      <c r="P113" s="196"/>
      <c r="Q113" s="196"/>
      <c r="R113" s="196"/>
      <c r="S113" s="196"/>
      <c r="T113" s="196"/>
      <c r="U113" s="196"/>
      <c r="V113" s="196"/>
      <c r="W113" s="196"/>
      <c r="X113" s="196"/>
      <c r="Y113" s="135"/>
    </row>
    <row r="114" spans="6:26" x14ac:dyDescent="0.15">
      <c r="G114" s="20" t="s">
        <v>151</v>
      </c>
      <c r="H114" s="20"/>
      <c r="I114" s="20"/>
      <c r="J114" s="20"/>
      <c r="K114" s="20"/>
      <c r="L114" s="20"/>
      <c r="M114" s="20"/>
      <c r="N114" s="20"/>
      <c r="O114" s="20"/>
      <c r="P114" s="20"/>
      <c r="Q114" s="20"/>
      <c r="R114" s="20"/>
      <c r="S114" s="20"/>
      <c r="T114" s="20"/>
      <c r="U114" s="20"/>
      <c r="V114" s="20"/>
      <c r="W114" s="20"/>
      <c r="X114" s="20"/>
    </row>
    <row r="115" spans="6:26" x14ac:dyDescent="0.15">
      <c r="G115" s="196" t="s">
        <v>152</v>
      </c>
      <c r="H115" s="135"/>
      <c r="I115" s="135"/>
      <c r="J115" s="135"/>
      <c r="K115" s="135"/>
      <c r="L115" s="135"/>
      <c r="M115" s="135"/>
      <c r="N115" s="135"/>
      <c r="O115" s="135"/>
      <c r="P115" s="135"/>
      <c r="Q115" s="135"/>
      <c r="R115" s="135"/>
      <c r="S115" s="135"/>
      <c r="T115" s="135"/>
      <c r="U115" s="135"/>
      <c r="V115" s="135"/>
      <c r="W115" s="135"/>
      <c r="X115" s="135"/>
      <c r="Y115" s="135"/>
    </row>
    <row r="116" spans="6:26" x14ac:dyDescent="0.15">
      <c r="G116" s="135"/>
      <c r="H116" s="135"/>
      <c r="I116" s="135"/>
      <c r="J116" s="135"/>
      <c r="K116" s="135"/>
      <c r="L116" s="135"/>
      <c r="M116" s="135"/>
      <c r="N116" s="135"/>
      <c r="O116" s="135"/>
      <c r="P116" s="135"/>
      <c r="Q116" s="135"/>
      <c r="R116" s="135"/>
      <c r="S116" s="135"/>
      <c r="T116" s="135"/>
      <c r="U116" s="135"/>
      <c r="V116" s="135"/>
      <c r="W116" s="135"/>
      <c r="X116" s="135"/>
      <c r="Y116" s="135"/>
    </row>
    <row r="117" spans="6:26" x14ac:dyDescent="0.15">
      <c r="F117" s="1" t="s">
        <v>153</v>
      </c>
      <c r="G117" s="1" t="s">
        <v>154</v>
      </c>
    </row>
    <row r="118" spans="6:26" x14ac:dyDescent="0.15">
      <c r="G118" s="1" t="s">
        <v>155</v>
      </c>
    </row>
    <row r="119" spans="6:26" x14ac:dyDescent="0.15">
      <c r="H119" s="5" t="s">
        <v>156</v>
      </c>
    </row>
    <row r="120" spans="6:26" x14ac:dyDescent="0.15">
      <c r="F120" s="1" t="s">
        <v>157</v>
      </c>
      <c r="G120" s="193" t="s">
        <v>158</v>
      </c>
      <c r="H120" s="194"/>
      <c r="I120" s="194"/>
      <c r="J120" s="194"/>
      <c r="K120" s="194"/>
      <c r="L120" s="194"/>
      <c r="M120" s="194"/>
      <c r="N120" s="194"/>
      <c r="O120" s="194"/>
      <c r="P120" s="194"/>
      <c r="Q120" s="194"/>
      <c r="R120" s="194"/>
      <c r="S120" s="194"/>
      <c r="T120" s="194"/>
      <c r="U120" s="194"/>
      <c r="V120" s="194"/>
      <c r="W120" s="194"/>
      <c r="X120" s="194"/>
      <c r="Y120" s="194"/>
    </row>
    <row r="121" spans="6:26" x14ac:dyDescent="0.15">
      <c r="G121" s="194"/>
      <c r="H121" s="194"/>
      <c r="I121" s="194"/>
      <c r="J121" s="194"/>
      <c r="K121" s="194"/>
      <c r="L121" s="194"/>
      <c r="M121" s="194"/>
      <c r="N121" s="194"/>
      <c r="O121" s="194"/>
      <c r="P121" s="194"/>
      <c r="Q121" s="194"/>
      <c r="R121" s="194"/>
      <c r="S121" s="194"/>
      <c r="T121" s="194"/>
      <c r="U121" s="194"/>
      <c r="V121" s="194"/>
      <c r="W121" s="194"/>
      <c r="X121" s="194"/>
      <c r="Y121" s="194"/>
    </row>
    <row r="122" spans="6:26" x14ac:dyDescent="0.15">
      <c r="F122" s="1" t="s">
        <v>159</v>
      </c>
      <c r="G122" s="197" t="s">
        <v>160</v>
      </c>
      <c r="H122" s="198"/>
      <c r="I122" s="198"/>
      <c r="J122" s="198"/>
      <c r="K122" s="198"/>
      <c r="L122" s="198"/>
      <c r="M122" s="198"/>
      <c r="N122" s="198"/>
      <c r="O122" s="198"/>
      <c r="P122" s="198"/>
      <c r="Q122" s="198"/>
      <c r="R122" s="198"/>
      <c r="S122" s="198"/>
      <c r="T122" s="198"/>
      <c r="U122" s="198"/>
      <c r="V122" s="198"/>
      <c r="W122" s="198"/>
      <c r="X122" s="198"/>
      <c r="Y122" s="198"/>
      <c r="Z122" s="198"/>
    </row>
    <row r="123" spans="6:26" x14ac:dyDescent="0.15">
      <c r="G123" s="198"/>
      <c r="H123" s="198"/>
      <c r="I123" s="198"/>
      <c r="J123" s="198"/>
      <c r="K123" s="198"/>
      <c r="L123" s="198"/>
      <c r="M123" s="198"/>
      <c r="N123" s="198"/>
      <c r="O123" s="198"/>
      <c r="P123" s="198"/>
      <c r="Q123" s="198"/>
      <c r="R123" s="198"/>
      <c r="S123" s="198"/>
      <c r="T123" s="198"/>
      <c r="U123" s="198"/>
      <c r="V123" s="198"/>
      <c r="W123" s="198"/>
      <c r="X123" s="198"/>
      <c r="Y123" s="198"/>
      <c r="Z123" s="198"/>
    </row>
    <row r="124" spans="6:26" x14ac:dyDescent="0.15">
      <c r="G124" s="21"/>
      <c r="H124" s="21"/>
      <c r="I124" s="21"/>
      <c r="J124" s="21"/>
      <c r="K124" s="21"/>
      <c r="L124" s="21"/>
      <c r="M124" s="21"/>
      <c r="N124" s="21"/>
      <c r="O124" s="21"/>
      <c r="P124" s="21"/>
      <c r="Q124" s="21"/>
      <c r="R124" s="21"/>
      <c r="S124" s="21"/>
      <c r="T124" s="21"/>
      <c r="U124" s="21"/>
      <c r="V124" s="21"/>
      <c r="W124" s="21"/>
      <c r="X124" s="21"/>
      <c r="Y124" s="21"/>
      <c r="Z124" s="21"/>
    </row>
    <row r="125" spans="6:26" ht="18.75" x14ac:dyDescent="0.15">
      <c r="L125" s="22"/>
      <c r="M125" s="22"/>
      <c r="N125" s="22"/>
      <c r="O125" s="22"/>
      <c r="P125" s="22"/>
      <c r="R125" s="22"/>
      <c r="S125" s="22"/>
      <c r="T125" s="22"/>
      <c r="U125" s="22"/>
    </row>
  </sheetData>
  <mergeCells count="139">
    <mergeCell ref="G115:Y116"/>
    <mergeCell ref="G120:Y121"/>
    <mergeCell ref="G122:Z123"/>
    <mergeCell ref="V13:X13"/>
    <mergeCell ref="V14:X14"/>
    <mergeCell ref="A105:C105"/>
    <mergeCell ref="A106:C106"/>
    <mergeCell ref="G106:Y106"/>
    <mergeCell ref="A107:C107"/>
    <mergeCell ref="G107:Y109"/>
    <mergeCell ref="G112:Y113"/>
    <mergeCell ref="A100:C100"/>
    <mergeCell ref="A101:C101"/>
    <mergeCell ref="G101:Y101"/>
    <mergeCell ref="A103:C103"/>
    <mergeCell ref="A104:C104"/>
    <mergeCell ref="A92:C92"/>
    <mergeCell ref="A93:C93"/>
    <mergeCell ref="A95:C95"/>
    <mergeCell ref="A96:C96"/>
    <mergeCell ref="A97:C97"/>
    <mergeCell ref="A98:C98"/>
    <mergeCell ref="A86:C86"/>
    <mergeCell ref="A87:C87"/>
    <mergeCell ref="A88:C88"/>
    <mergeCell ref="F88:Y89"/>
    <mergeCell ref="A89:C89"/>
    <mergeCell ref="A90:C90"/>
    <mergeCell ref="A80:C80"/>
    <mergeCell ref="A81:C81"/>
    <mergeCell ref="J81:L81"/>
    <mergeCell ref="A82:C82"/>
    <mergeCell ref="A84:C84"/>
    <mergeCell ref="A85:C85"/>
    <mergeCell ref="J82:L82"/>
    <mergeCell ref="F69:Y70"/>
    <mergeCell ref="A72:C72"/>
    <mergeCell ref="A73:C73"/>
    <mergeCell ref="A74:C74"/>
    <mergeCell ref="F76:Y77"/>
    <mergeCell ref="A79:C79"/>
    <mergeCell ref="G65:I65"/>
    <mergeCell ref="J65:L65"/>
    <mergeCell ref="M65:O65"/>
    <mergeCell ref="P65:R65"/>
    <mergeCell ref="S65:U65"/>
    <mergeCell ref="V65:X65"/>
    <mergeCell ref="I56:K56"/>
    <mergeCell ref="N56:P56"/>
    <mergeCell ref="S56:U56"/>
    <mergeCell ref="W56:Y56"/>
    <mergeCell ref="I57:K57"/>
    <mergeCell ref="N57:P57"/>
    <mergeCell ref="S57:U57"/>
    <mergeCell ref="W57:Y57"/>
    <mergeCell ref="G64:I64"/>
    <mergeCell ref="J64:L64"/>
    <mergeCell ref="M64:O64"/>
    <mergeCell ref="P64:R64"/>
    <mergeCell ref="S64:U64"/>
    <mergeCell ref="V64:X64"/>
    <mergeCell ref="H60:Y61"/>
    <mergeCell ref="G63:I63"/>
    <mergeCell ref="J63:L63"/>
    <mergeCell ref="M63:O63"/>
    <mergeCell ref="P63:R63"/>
    <mergeCell ref="S63:U63"/>
    <mergeCell ref="V63:X63"/>
    <mergeCell ref="S54:U54"/>
    <mergeCell ref="W54:Y54"/>
    <mergeCell ref="I55:K55"/>
    <mergeCell ref="N55:P55"/>
    <mergeCell ref="S55:U55"/>
    <mergeCell ref="W55:Y55"/>
    <mergeCell ref="H51:J51"/>
    <mergeCell ref="K51:M51"/>
    <mergeCell ref="N51:R51"/>
    <mergeCell ref="H52:M52"/>
    <mergeCell ref="N52:R52"/>
    <mergeCell ref="G54:H59"/>
    <mergeCell ref="I54:K54"/>
    <mergeCell ref="L54:M59"/>
    <mergeCell ref="N54:P54"/>
    <mergeCell ref="Q54:R59"/>
    <mergeCell ref="I58:K58"/>
    <mergeCell ref="N58:P58"/>
    <mergeCell ref="S58:U58"/>
    <mergeCell ref="W58:Y58"/>
    <mergeCell ref="I59:K59"/>
    <mergeCell ref="N59:P59"/>
    <mergeCell ref="S59:U59"/>
    <mergeCell ref="W59:Y59"/>
    <mergeCell ref="A46:C46"/>
    <mergeCell ref="A47:C47"/>
    <mergeCell ref="A48:C48"/>
    <mergeCell ref="H50:J50"/>
    <mergeCell ref="K50:M50"/>
    <mergeCell ref="N50:R50"/>
    <mergeCell ref="H35:L35"/>
    <mergeCell ref="M35:Q35"/>
    <mergeCell ref="R35:V35"/>
    <mergeCell ref="A41:C41"/>
    <mergeCell ref="A42:C42"/>
    <mergeCell ref="A43:C43"/>
    <mergeCell ref="H43:W45"/>
    <mergeCell ref="L31:N31"/>
    <mergeCell ref="O31:Q31"/>
    <mergeCell ref="R31:T31"/>
    <mergeCell ref="H33:V33"/>
    <mergeCell ref="H34:L34"/>
    <mergeCell ref="M34:Q34"/>
    <mergeCell ref="R34:V34"/>
    <mergeCell ref="P18:S18"/>
    <mergeCell ref="T18:W18"/>
    <mergeCell ref="A19:C19"/>
    <mergeCell ref="A20:C20"/>
    <mergeCell ref="A21:C21"/>
    <mergeCell ref="H28:Y29"/>
    <mergeCell ref="A13:C13"/>
    <mergeCell ref="F13:O13"/>
    <mergeCell ref="A14:C14"/>
    <mergeCell ref="A15:C15"/>
    <mergeCell ref="A17:C17"/>
    <mergeCell ref="A18:C18"/>
    <mergeCell ref="D18:E18"/>
    <mergeCell ref="N18:O18"/>
    <mergeCell ref="A8:C8"/>
    <mergeCell ref="A9:C9"/>
    <mergeCell ref="F9:O9"/>
    <mergeCell ref="A10:C10"/>
    <mergeCell ref="A11:C11"/>
    <mergeCell ref="F11:O11"/>
    <mergeCell ref="A1:AA1"/>
    <mergeCell ref="A3:AA3"/>
    <mergeCell ref="A5:C5"/>
    <mergeCell ref="F5:O5"/>
    <mergeCell ref="A6:C6"/>
    <mergeCell ref="A7:C7"/>
    <mergeCell ref="F7:O7"/>
  </mergeCells>
  <phoneticPr fontId="3"/>
  <hyperlinks>
    <hyperlink ref="M90" r:id="rId1" xr:uid="{00000000-0004-0000-0100-000000000000}"/>
  </hyperlinks>
  <printOptions horizontalCentered="1" verticalCentered="1"/>
  <pageMargins left="0" right="0" top="0.59055118110236227" bottom="0.39370078740157483" header="0.31496062992125984" footer="0.31496062992125984"/>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0"/>
  <sheetViews>
    <sheetView workbookViewId="0">
      <selection activeCell="H36" sqref="H36"/>
    </sheetView>
  </sheetViews>
  <sheetFormatPr defaultRowHeight="13.5" x14ac:dyDescent="0.15"/>
  <cols>
    <col min="1" max="1" width="6.75" customWidth="1"/>
    <col min="2" max="2" width="16.125" customWidth="1"/>
    <col min="3" max="5" width="10.125" customWidth="1"/>
    <col min="10" max="10" width="10.25" customWidth="1"/>
    <col min="12" max="12" width="18.625" customWidth="1"/>
  </cols>
  <sheetData>
    <row r="1" spans="1:14" x14ac:dyDescent="0.15">
      <c r="A1" t="str">
        <f>開催要項!A1</f>
        <v>令和６年度東北実業団・学生連盟ボウリング交流戦</v>
      </c>
    </row>
    <row r="2" spans="1:14" x14ac:dyDescent="0.15">
      <c r="J2" s="201" t="s">
        <v>347</v>
      </c>
      <c r="K2" s="6">
        <v>2</v>
      </c>
      <c r="L2" t="s">
        <v>224</v>
      </c>
      <c r="N2" s="74" t="s">
        <v>311</v>
      </c>
    </row>
    <row r="3" spans="1:14" x14ac:dyDescent="0.15">
      <c r="A3" s="202" t="s">
        <v>309</v>
      </c>
      <c r="B3" s="202"/>
      <c r="C3" s="202"/>
      <c r="D3" s="202"/>
      <c r="E3" s="202"/>
      <c r="J3" s="202"/>
      <c r="K3" s="6">
        <v>3</v>
      </c>
      <c r="L3" t="s">
        <v>225</v>
      </c>
      <c r="N3" s="74" t="s">
        <v>312</v>
      </c>
    </row>
    <row r="4" spans="1:14" x14ac:dyDescent="0.15">
      <c r="A4" s="205" t="s">
        <v>310</v>
      </c>
      <c r="B4" s="205"/>
      <c r="C4" s="205"/>
      <c r="D4" s="205"/>
      <c r="E4" s="205"/>
      <c r="J4" s="202"/>
      <c r="K4" s="6">
        <v>4</v>
      </c>
      <c r="L4" t="s">
        <v>320</v>
      </c>
      <c r="N4" s="74" t="s">
        <v>316</v>
      </c>
    </row>
    <row r="5" spans="1:14" x14ac:dyDescent="0.15">
      <c r="B5" t="s">
        <v>233</v>
      </c>
      <c r="J5" s="202"/>
      <c r="K5" s="6">
        <v>5</v>
      </c>
      <c r="L5" t="s">
        <v>226</v>
      </c>
      <c r="N5" s="74" t="s">
        <v>313</v>
      </c>
    </row>
    <row r="6" spans="1:14" x14ac:dyDescent="0.15">
      <c r="J6" s="202"/>
      <c r="K6" s="6">
        <v>6</v>
      </c>
      <c r="L6" t="s">
        <v>227</v>
      </c>
      <c r="N6" s="74" t="s">
        <v>313</v>
      </c>
    </row>
    <row r="7" spans="1:14" x14ac:dyDescent="0.15">
      <c r="J7" s="202"/>
      <c r="K7" s="6">
        <v>7</v>
      </c>
      <c r="L7" t="s">
        <v>228</v>
      </c>
      <c r="N7" s="74" t="s">
        <v>314</v>
      </c>
    </row>
    <row r="8" spans="1:14" x14ac:dyDescent="0.15">
      <c r="A8" s="6">
        <v>1</v>
      </c>
      <c r="B8" t="s">
        <v>223</v>
      </c>
      <c r="C8" s="50"/>
      <c r="D8" s="203" t="str">
        <f>IF(C8="","",LOOKUP(C8,K2:K8,L2:L8))</f>
        <v/>
      </c>
      <c r="E8" s="203"/>
      <c r="F8" s="203"/>
      <c r="G8" s="203"/>
      <c r="J8" s="202"/>
      <c r="K8" s="6">
        <v>8</v>
      </c>
      <c r="L8" t="s">
        <v>229</v>
      </c>
      <c r="N8" s="74" t="s">
        <v>315</v>
      </c>
    </row>
    <row r="9" spans="1:14" x14ac:dyDescent="0.15">
      <c r="A9" s="6">
        <v>2</v>
      </c>
      <c r="B9" t="s">
        <v>218</v>
      </c>
      <c r="C9" s="183"/>
      <c r="D9" s="183"/>
      <c r="E9" s="183"/>
    </row>
    <row r="10" spans="1:14" x14ac:dyDescent="0.15">
      <c r="A10" s="6">
        <v>3</v>
      </c>
      <c r="B10" t="s">
        <v>267</v>
      </c>
      <c r="C10" s="183"/>
      <c r="D10" s="183"/>
      <c r="E10" s="183"/>
    </row>
    <row r="11" spans="1:14" x14ac:dyDescent="0.15">
      <c r="A11" s="6">
        <v>4</v>
      </c>
      <c r="B11" t="s">
        <v>230</v>
      </c>
      <c r="C11" s="204"/>
      <c r="D11" s="204"/>
      <c r="E11" s="204"/>
      <c r="F11" t="s">
        <v>231</v>
      </c>
    </row>
    <row r="12" spans="1:14" x14ac:dyDescent="0.15">
      <c r="A12" s="6">
        <v>5</v>
      </c>
      <c r="B12" t="s">
        <v>232</v>
      </c>
      <c r="C12" s="75"/>
      <c r="D12" t="s">
        <v>208</v>
      </c>
    </row>
    <row r="13" spans="1:14" x14ac:dyDescent="0.15">
      <c r="A13" s="6">
        <v>6</v>
      </c>
      <c r="B13" t="s">
        <v>234</v>
      </c>
      <c r="C13" s="183"/>
      <c r="D13" s="183"/>
    </row>
    <row r="14" spans="1:14" x14ac:dyDescent="0.15">
      <c r="A14" s="6">
        <v>7</v>
      </c>
      <c r="B14" t="s">
        <v>235</v>
      </c>
      <c r="C14" s="183"/>
      <c r="D14" s="183"/>
    </row>
    <row r="15" spans="1:14" x14ac:dyDescent="0.15">
      <c r="A15" s="6">
        <v>8</v>
      </c>
      <c r="B15" t="s">
        <v>239</v>
      </c>
      <c r="C15" s="183"/>
      <c r="D15" s="206"/>
    </row>
    <row r="16" spans="1:14" x14ac:dyDescent="0.15">
      <c r="A16" s="6">
        <v>9</v>
      </c>
      <c r="B16" t="s">
        <v>236</v>
      </c>
      <c r="C16" s="50"/>
      <c r="D16" s="207" t="str">
        <f>IF(C16="","",LOOKUP(C16,K16:K17,L16:L17))</f>
        <v/>
      </c>
      <c r="E16" s="207"/>
      <c r="J16" s="202" t="s">
        <v>237</v>
      </c>
      <c r="K16" s="6">
        <v>1</v>
      </c>
      <c r="L16" t="s">
        <v>240</v>
      </c>
    </row>
    <row r="17" spans="1:13" x14ac:dyDescent="0.15">
      <c r="A17" s="6">
        <v>10</v>
      </c>
      <c r="B17" t="s">
        <v>265</v>
      </c>
      <c r="C17" s="76" t="s">
        <v>343</v>
      </c>
      <c r="D17" s="77" t="s">
        <v>344</v>
      </c>
      <c r="E17" s="78" t="s">
        <v>345</v>
      </c>
      <c r="F17" s="5" t="s">
        <v>266</v>
      </c>
      <c r="J17" s="202"/>
      <c r="K17" s="6">
        <v>2</v>
      </c>
      <c r="L17" t="s">
        <v>238</v>
      </c>
    </row>
    <row r="18" spans="1:13" x14ac:dyDescent="0.15">
      <c r="A18" s="6">
        <v>11</v>
      </c>
      <c r="B18" t="s">
        <v>302</v>
      </c>
      <c r="C18" s="76" t="s">
        <v>343</v>
      </c>
      <c r="D18" s="77" t="s">
        <v>344</v>
      </c>
      <c r="E18" s="78" t="s">
        <v>345</v>
      </c>
      <c r="F18" s="5" t="s">
        <v>266</v>
      </c>
    </row>
    <row r="19" spans="1:13" x14ac:dyDescent="0.15">
      <c r="A19" s="6">
        <v>12</v>
      </c>
      <c r="B19" t="s">
        <v>317</v>
      </c>
      <c r="C19" s="82" t="str">
        <f>IF(C8="","",C8)</f>
        <v/>
      </c>
      <c r="D19" s="82" t="str">
        <f>IF(C19="","",LOOKUP(C19,K2:K8,N2:N8))</f>
        <v/>
      </c>
      <c r="E19" s="82" t="str">
        <f>IF(C19="","",IF(C19&lt;8,M19,IF(C19=8,M20)))</f>
        <v/>
      </c>
      <c r="J19" s="51" t="s">
        <v>304</v>
      </c>
      <c r="K19" s="6">
        <v>1</v>
      </c>
      <c r="L19" t="s">
        <v>305</v>
      </c>
      <c r="M19" s="74" t="s">
        <v>307</v>
      </c>
    </row>
    <row r="20" spans="1:13" x14ac:dyDescent="0.15">
      <c r="A20" s="6"/>
      <c r="K20" s="6">
        <v>2</v>
      </c>
      <c r="L20" t="s">
        <v>306</v>
      </c>
      <c r="M20" s="74" t="s">
        <v>308</v>
      </c>
    </row>
    <row r="21" spans="1:13" x14ac:dyDescent="0.15">
      <c r="A21" s="6"/>
      <c r="B21" s="126" t="s">
        <v>346</v>
      </c>
    </row>
    <row r="22" spans="1:13" x14ac:dyDescent="0.15">
      <c r="A22" s="6"/>
    </row>
    <row r="23" spans="1:13" x14ac:dyDescent="0.15">
      <c r="A23" s="6"/>
    </row>
    <row r="24" spans="1:13" x14ac:dyDescent="0.15">
      <c r="A24" s="6"/>
    </row>
    <row r="25" spans="1:13" x14ac:dyDescent="0.15">
      <c r="A25" s="6"/>
    </row>
    <row r="26" spans="1:13" x14ac:dyDescent="0.15">
      <c r="A26" s="6"/>
    </row>
    <row r="27" spans="1:13" x14ac:dyDescent="0.15">
      <c r="A27" s="6"/>
    </row>
    <row r="28" spans="1:13" x14ac:dyDescent="0.15">
      <c r="A28" s="6"/>
    </row>
    <row r="29" spans="1:13" x14ac:dyDescent="0.15">
      <c r="A29" s="6"/>
    </row>
    <row r="30" spans="1:13" x14ac:dyDescent="0.15">
      <c r="A30" s="6"/>
    </row>
  </sheetData>
  <mergeCells count="12">
    <mergeCell ref="C13:D13"/>
    <mergeCell ref="C14:D14"/>
    <mergeCell ref="C15:D15"/>
    <mergeCell ref="J16:J17"/>
    <mergeCell ref="D16:E16"/>
    <mergeCell ref="J2:J8"/>
    <mergeCell ref="D8:G8"/>
    <mergeCell ref="C9:E9"/>
    <mergeCell ref="C10:E10"/>
    <mergeCell ref="C11:E11"/>
    <mergeCell ref="A3:E3"/>
    <mergeCell ref="A4:E4"/>
  </mergeCells>
  <phoneticPr fontId="3"/>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1"/>
  <sheetViews>
    <sheetView workbookViewId="0">
      <selection activeCell="J31" sqref="J31"/>
    </sheetView>
  </sheetViews>
  <sheetFormatPr defaultRowHeight="13.5" x14ac:dyDescent="0.15"/>
  <cols>
    <col min="1" max="1" width="13.375" style="6" customWidth="1"/>
    <col min="2" max="2" width="4.125" customWidth="1"/>
    <col min="3" max="3" width="16.125" customWidth="1"/>
    <col min="4" max="4" width="3" customWidth="1"/>
    <col min="5" max="5" width="9.25" style="40" bestFit="1" customWidth="1"/>
    <col min="6" max="6" width="5.75" style="6" customWidth="1"/>
    <col min="7" max="7" width="9.25" style="38" bestFit="1" customWidth="1"/>
  </cols>
  <sheetData>
    <row r="1" spans="1:10" ht="33" customHeight="1" x14ac:dyDescent="0.15">
      <c r="A1" s="208" t="str">
        <f>開催要項!A1</f>
        <v>令和６年度東北実業団・学生連盟ボウリング交流戦</v>
      </c>
      <c r="B1" s="208"/>
      <c r="C1" s="208"/>
      <c r="D1" s="208"/>
      <c r="E1" s="208"/>
      <c r="F1" s="208"/>
      <c r="G1" s="208"/>
      <c r="H1" s="208"/>
      <c r="I1" s="208"/>
      <c r="J1" s="208"/>
    </row>
    <row r="3" spans="1:10" ht="27.75" customHeight="1" x14ac:dyDescent="0.15">
      <c r="A3" s="209" t="s">
        <v>178</v>
      </c>
      <c r="B3" s="209"/>
      <c r="C3" s="209"/>
      <c r="D3" s="209"/>
      <c r="E3" s="209"/>
      <c r="F3" s="209"/>
      <c r="G3" s="209"/>
      <c r="H3" s="209"/>
      <c r="I3" s="209"/>
      <c r="J3" s="209"/>
    </row>
    <row r="5" spans="1:10" x14ac:dyDescent="0.15">
      <c r="A5" s="6" t="s">
        <v>179</v>
      </c>
    </row>
    <row r="6" spans="1:10" x14ac:dyDescent="0.15">
      <c r="A6" s="6" t="s">
        <v>180</v>
      </c>
      <c r="C6" s="6" t="s">
        <v>181</v>
      </c>
      <c r="D6" s="6"/>
      <c r="E6" s="41">
        <v>0.47916666666666669</v>
      </c>
    </row>
    <row r="7" spans="1:10" x14ac:dyDescent="0.15">
      <c r="C7" s="6"/>
      <c r="D7" s="6"/>
    </row>
    <row r="8" spans="1:10" x14ac:dyDescent="0.15">
      <c r="C8" s="6" t="s">
        <v>184</v>
      </c>
      <c r="D8" s="6"/>
      <c r="E8" s="41">
        <v>0.47916666666666669</v>
      </c>
      <c r="F8" s="6" t="s">
        <v>183</v>
      </c>
      <c r="G8" s="39">
        <v>0.52083333333333337</v>
      </c>
    </row>
    <row r="9" spans="1:10" x14ac:dyDescent="0.15">
      <c r="C9" s="6"/>
      <c r="D9" s="6"/>
    </row>
    <row r="10" spans="1:10" x14ac:dyDescent="0.15">
      <c r="C10" s="6" t="s">
        <v>182</v>
      </c>
      <c r="D10" s="6"/>
      <c r="E10" s="41">
        <v>0.5</v>
      </c>
      <c r="F10" s="6" t="s">
        <v>183</v>
      </c>
      <c r="G10" s="39">
        <v>0.52083333333333337</v>
      </c>
    </row>
    <row r="11" spans="1:10" x14ac:dyDescent="0.15">
      <c r="C11" s="6"/>
      <c r="D11" s="6"/>
    </row>
    <row r="12" spans="1:10" x14ac:dyDescent="0.15">
      <c r="C12" s="6" t="s">
        <v>189</v>
      </c>
      <c r="D12" s="6"/>
      <c r="E12" s="41">
        <v>0.52777777777777779</v>
      </c>
      <c r="F12" s="6" t="s">
        <v>183</v>
      </c>
      <c r="G12" s="39">
        <v>0.53819444444444442</v>
      </c>
    </row>
    <row r="13" spans="1:10" x14ac:dyDescent="0.15">
      <c r="C13" s="6"/>
      <c r="D13" s="6"/>
    </row>
    <row r="14" spans="1:10" x14ac:dyDescent="0.15">
      <c r="C14" s="6" t="s">
        <v>185</v>
      </c>
      <c r="D14" s="6"/>
      <c r="E14" s="41">
        <v>0.54166666666666663</v>
      </c>
      <c r="F14" s="6" t="s">
        <v>183</v>
      </c>
      <c r="G14" s="39">
        <v>0.59375</v>
      </c>
      <c r="H14" t="s">
        <v>190</v>
      </c>
    </row>
    <row r="15" spans="1:10" x14ac:dyDescent="0.15">
      <c r="C15" s="6" t="s">
        <v>186</v>
      </c>
      <c r="D15" s="6"/>
      <c r="E15" s="41">
        <v>0.60069444444444442</v>
      </c>
      <c r="F15" s="6" t="s">
        <v>183</v>
      </c>
      <c r="G15" s="39">
        <v>0.65277777777777779</v>
      </c>
      <c r="H15" t="s">
        <v>190</v>
      </c>
    </row>
    <row r="16" spans="1:10" x14ac:dyDescent="0.15">
      <c r="C16" s="6" t="s">
        <v>187</v>
      </c>
      <c r="D16" s="6"/>
      <c r="E16" s="41">
        <v>0.65972222222222221</v>
      </c>
      <c r="F16" s="6" t="s">
        <v>183</v>
      </c>
      <c r="G16" s="39">
        <v>0.71180555555555547</v>
      </c>
      <c r="H16" t="s">
        <v>190</v>
      </c>
    </row>
    <row r="17" spans="1:8" x14ac:dyDescent="0.15">
      <c r="C17" s="6" t="s">
        <v>188</v>
      </c>
      <c r="D17" s="6"/>
      <c r="E17" s="41">
        <v>0.71875</v>
      </c>
      <c r="F17" s="6" t="s">
        <v>183</v>
      </c>
      <c r="G17" s="39">
        <v>0.77083333333333337</v>
      </c>
      <c r="H17" t="s">
        <v>190</v>
      </c>
    </row>
    <row r="18" spans="1:8" x14ac:dyDescent="0.15">
      <c r="C18" s="6"/>
      <c r="D18" s="6"/>
    </row>
    <row r="19" spans="1:8" x14ac:dyDescent="0.15">
      <c r="A19" s="6" t="s">
        <v>191</v>
      </c>
      <c r="C19" s="6"/>
      <c r="D19" s="6"/>
    </row>
    <row r="20" spans="1:8" x14ac:dyDescent="0.15">
      <c r="A20" s="6" t="s">
        <v>192</v>
      </c>
      <c r="C20" s="6" t="s">
        <v>193</v>
      </c>
      <c r="D20" s="6"/>
      <c r="E20" s="41">
        <v>0.33333333333333331</v>
      </c>
    </row>
    <row r="21" spans="1:8" x14ac:dyDescent="0.15">
      <c r="C21" s="6" t="s">
        <v>194</v>
      </c>
      <c r="D21" s="6"/>
      <c r="E21" s="41">
        <v>0.35416666666666669</v>
      </c>
    </row>
    <row r="22" spans="1:8" x14ac:dyDescent="0.15">
      <c r="C22" s="6" t="s">
        <v>195</v>
      </c>
      <c r="D22" s="6"/>
      <c r="E22" s="41">
        <v>0.375</v>
      </c>
      <c r="F22" s="6" t="s">
        <v>183</v>
      </c>
      <c r="G22" s="39">
        <v>0.45833333333333331</v>
      </c>
    </row>
    <row r="23" spans="1:8" x14ac:dyDescent="0.15">
      <c r="C23" s="6"/>
      <c r="D23" s="6"/>
    </row>
    <row r="24" spans="1:8" x14ac:dyDescent="0.15">
      <c r="C24" s="6" t="s">
        <v>197</v>
      </c>
      <c r="D24" s="6"/>
      <c r="E24" s="41">
        <v>0.46875</v>
      </c>
    </row>
    <row r="25" spans="1:8" x14ac:dyDescent="0.15">
      <c r="C25" s="6" t="s">
        <v>198</v>
      </c>
      <c r="E25" s="41">
        <v>0.47222222222222227</v>
      </c>
    </row>
    <row r="27" spans="1:8" x14ac:dyDescent="0.15">
      <c r="C27" s="6" t="s">
        <v>199</v>
      </c>
      <c r="E27" s="41">
        <v>0.47916666666666669</v>
      </c>
      <c r="F27" s="6" t="s">
        <v>183</v>
      </c>
      <c r="G27" s="39">
        <v>0.53125</v>
      </c>
    </row>
    <row r="29" spans="1:8" x14ac:dyDescent="0.15">
      <c r="C29" s="6" t="s">
        <v>200</v>
      </c>
      <c r="E29" s="41">
        <v>0.54166666666666663</v>
      </c>
      <c r="F29" s="6" t="s">
        <v>183</v>
      </c>
      <c r="G29" s="39">
        <v>0.5625</v>
      </c>
    </row>
    <row r="31" spans="1:8" x14ac:dyDescent="0.15">
      <c r="C31" s="6" t="s">
        <v>201</v>
      </c>
      <c r="E31" s="41">
        <v>0.57291666666666663</v>
      </c>
      <c r="F31" s="6" t="s">
        <v>183</v>
      </c>
      <c r="G31" s="39">
        <v>0.58333333333333337</v>
      </c>
    </row>
  </sheetData>
  <mergeCells count="2">
    <mergeCell ref="A1:J1"/>
    <mergeCell ref="A3:J3"/>
  </mergeCells>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35"/>
  <sheetViews>
    <sheetView workbookViewId="0">
      <selection activeCell="D17" sqref="D17:F22"/>
    </sheetView>
  </sheetViews>
  <sheetFormatPr defaultRowHeight="13.5" x14ac:dyDescent="0.15"/>
  <sheetData>
    <row r="1" spans="1:27" ht="48" customHeight="1" x14ac:dyDescent="0.15">
      <c r="A1" s="217" t="s">
        <v>0</v>
      </c>
      <c r="B1" s="217"/>
      <c r="C1" s="217"/>
      <c r="D1" s="217"/>
      <c r="E1" s="217"/>
      <c r="F1" s="217"/>
      <c r="G1" s="217"/>
      <c r="H1" s="217"/>
      <c r="I1" s="217"/>
      <c r="J1" s="36"/>
      <c r="K1" s="36"/>
      <c r="L1" s="36"/>
      <c r="M1" s="36"/>
      <c r="N1" s="36"/>
      <c r="O1" s="36"/>
      <c r="P1" s="36"/>
      <c r="Q1" s="36"/>
      <c r="R1" s="36"/>
      <c r="S1" s="36"/>
      <c r="T1" s="36"/>
      <c r="U1" s="36"/>
      <c r="V1" s="36"/>
      <c r="W1" s="36"/>
      <c r="X1" s="36"/>
      <c r="Y1" s="36"/>
      <c r="Z1" s="36"/>
      <c r="AA1" s="36"/>
    </row>
    <row r="4" spans="1:27" ht="24" x14ac:dyDescent="0.15">
      <c r="A4" s="217" t="s">
        <v>202</v>
      </c>
      <c r="B4" s="217"/>
      <c r="C4" s="217"/>
      <c r="D4" s="217"/>
      <c r="E4" s="217"/>
      <c r="F4" s="217"/>
      <c r="G4" s="217"/>
      <c r="H4" s="217"/>
      <c r="I4" s="217"/>
    </row>
    <row r="7" spans="1:27" ht="38.25" customHeight="1" x14ac:dyDescent="0.15">
      <c r="A7" s="215" t="str">
        <f>入力シート!D8</f>
        <v/>
      </c>
      <c r="B7" s="215"/>
      <c r="C7" s="215"/>
      <c r="D7" s="215"/>
      <c r="E7" s="49"/>
      <c r="F7" s="42" t="s">
        <v>203</v>
      </c>
      <c r="G7" s="216">
        <f>入力シート!C10</f>
        <v>0</v>
      </c>
      <c r="H7" s="216"/>
      <c r="I7" s="216"/>
    </row>
    <row r="8" spans="1:27" x14ac:dyDescent="0.15">
      <c r="A8" s="43"/>
      <c r="B8" s="43"/>
      <c r="C8" s="43"/>
      <c r="D8" s="43"/>
    </row>
    <row r="9" spans="1:27" ht="38.25" customHeight="1" x14ac:dyDescent="0.15">
      <c r="A9" s="209"/>
      <c r="B9" s="209"/>
      <c r="C9" s="218"/>
      <c r="D9" s="218"/>
      <c r="E9" s="218"/>
      <c r="F9" s="42" t="s">
        <v>204</v>
      </c>
      <c r="G9" s="216">
        <f>入力シート!C11</f>
        <v>0</v>
      </c>
      <c r="H9" s="216"/>
      <c r="I9" s="216"/>
    </row>
    <row r="12" spans="1:27" ht="24" x14ac:dyDescent="0.15">
      <c r="A12" s="217" t="s">
        <v>205</v>
      </c>
      <c r="B12" s="217"/>
      <c r="C12" s="217"/>
      <c r="D12" s="217"/>
      <c r="E12" s="217"/>
      <c r="F12" s="217"/>
      <c r="G12" s="217"/>
      <c r="H12" s="217"/>
      <c r="I12" s="217"/>
    </row>
    <row r="14" spans="1:27" ht="18.75" x14ac:dyDescent="0.15">
      <c r="A14" s="219" t="s">
        <v>207</v>
      </c>
      <c r="B14" s="219"/>
      <c r="C14" s="219"/>
      <c r="D14" s="219"/>
      <c r="E14" s="219"/>
      <c r="F14" s="219"/>
      <c r="G14" s="219"/>
      <c r="H14" s="219"/>
      <c r="I14" s="219"/>
    </row>
    <row r="15" spans="1:27" ht="18.75" x14ac:dyDescent="0.15">
      <c r="A15" s="220" t="s">
        <v>206</v>
      </c>
      <c r="B15" s="219"/>
      <c r="C15" s="219"/>
      <c r="D15" s="219"/>
      <c r="E15" s="219"/>
      <c r="F15" s="219"/>
      <c r="G15" s="219"/>
      <c r="H15" s="219"/>
      <c r="I15" s="219"/>
    </row>
    <row r="16" spans="1:27" ht="14.25" thickBot="1" x14ac:dyDescent="0.2"/>
    <row r="17" spans="2:8" x14ac:dyDescent="0.15">
      <c r="D17" s="221">
        <f>入力シート!C12</f>
        <v>0</v>
      </c>
      <c r="E17" s="222"/>
      <c r="F17" s="223"/>
    </row>
    <row r="18" spans="2:8" x14ac:dyDescent="0.15">
      <c r="D18" s="224"/>
      <c r="E18" s="225"/>
      <c r="F18" s="226"/>
    </row>
    <row r="19" spans="2:8" x14ac:dyDescent="0.15">
      <c r="D19" s="224"/>
      <c r="E19" s="225"/>
      <c r="F19" s="226"/>
    </row>
    <row r="20" spans="2:8" x14ac:dyDescent="0.15">
      <c r="D20" s="224"/>
      <c r="E20" s="225"/>
      <c r="F20" s="226"/>
    </row>
    <row r="21" spans="2:8" x14ac:dyDescent="0.15">
      <c r="D21" s="224"/>
      <c r="E21" s="225"/>
      <c r="F21" s="226"/>
    </row>
    <row r="22" spans="2:8" x14ac:dyDescent="0.15">
      <c r="D22" s="224"/>
      <c r="E22" s="225"/>
      <c r="F22" s="226"/>
    </row>
    <row r="23" spans="2:8" x14ac:dyDescent="0.15">
      <c r="D23" s="227" t="s">
        <v>209</v>
      </c>
      <c r="E23" s="228"/>
      <c r="F23" s="229"/>
    </row>
    <row r="24" spans="2:8" ht="14.25" thickBot="1" x14ac:dyDescent="0.2">
      <c r="D24" s="230"/>
      <c r="E24" s="231"/>
      <c r="F24" s="232"/>
    </row>
    <row r="27" spans="2:8" ht="21" customHeight="1" x14ac:dyDescent="0.15">
      <c r="B27" s="214" t="s">
        <v>286</v>
      </c>
      <c r="C27" s="214"/>
      <c r="D27" s="214"/>
      <c r="E27" s="214"/>
      <c r="F27" s="214"/>
      <c r="G27" s="214"/>
      <c r="H27" s="214"/>
    </row>
    <row r="28" spans="2:8" ht="21" customHeight="1" x14ac:dyDescent="0.15">
      <c r="B28" s="64"/>
      <c r="C28" s="64"/>
      <c r="D28" s="64"/>
      <c r="E28" s="64"/>
      <c r="F28" s="64"/>
      <c r="G28" s="64"/>
      <c r="H28" s="64"/>
    </row>
    <row r="29" spans="2:8" ht="21" customHeight="1" x14ac:dyDescent="0.15">
      <c r="D29" s="66"/>
      <c r="E29" s="65" t="s">
        <v>293</v>
      </c>
      <c r="F29" s="66"/>
    </row>
    <row r="30" spans="2:8" ht="21" customHeight="1" x14ac:dyDescent="0.15">
      <c r="C30" s="210" t="s">
        <v>287</v>
      </c>
      <c r="D30" s="210"/>
      <c r="E30" s="63" t="s">
        <v>288</v>
      </c>
      <c r="F30" s="211" t="s">
        <v>289</v>
      </c>
      <c r="G30" s="211"/>
    </row>
    <row r="31" spans="2:8" ht="21" customHeight="1" x14ac:dyDescent="0.15">
      <c r="C31" s="210"/>
      <c r="D31" s="210"/>
      <c r="E31" s="63" t="s">
        <v>288</v>
      </c>
      <c r="F31" s="212" t="s">
        <v>290</v>
      </c>
      <c r="G31" s="212"/>
    </row>
    <row r="32" spans="2:8" ht="21" customHeight="1" x14ac:dyDescent="0.15">
      <c r="C32" s="210" t="s">
        <v>291</v>
      </c>
      <c r="D32" s="210"/>
      <c r="E32" s="63" t="s">
        <v>288</v>
      </c>
      <c r="F32" s="211" t="s">
        <v>289</v>
      </c>
      <c r="G32" s="211"/>
    </row>
    <row r="33" spans="2:8" ht="21" customHeight="1" x14ac:dyDescent="0.15">
      <c r="C33" s="210"/>
      <c r="D33" s="210"/>
      <c r="E33" s="63" t="s">
        <v>288</v>
      </c>
      <c r="F33" s="212" t="s">
        <v>290</v>
      </c>
      <c r="G33" s="212"/>
    </row>
    <row r="35" spans="2:8" x14ac:dyDescent="0.15">
      <c r="B35" s="213" t="s">
        <v>292</v>
      </c>
      <c r="C35" s="213"/>
      <c r="D35" s="213"/>
      <c r="E35" s="213"/>
      <c r="F35" s="213"/>
      <c r="G35" s="213"/>
      <c r="H35" s="213"/>
    </row>
  </sheetData>
  <mergeCells count="20">
    <mergeCell ref="A12:I12"/>
    <mergeCell ref="A14:I14"/>
    <mergeCell ref="A15:I15"/>
    <mergeCell ref="D17:F22"/>
    <mergeCell ref="D23:F24"/>
    <mergeCell ref="A7:D7"/>
    <mergeCell ref="G7:I7"/>
    <mergeCell ref="G9:I9"/>
    <mergeCell ref="A1:I1"/>
    <mergeCell ref="A4:I4"/>
    <mergeCell ref="A9:B9"/>
    <mergeCell ref="C9:E9"/>
    <mergeCell ref="C32:D33"/>
    <mergeCell ref="F32:G32"/>
    <mergeCell ref="F33:G33"/>
    <mergeCell ref="B35:H35"/>
    <mergeCell ref="B27:H27"/>
    <mergeCell ref="F30:G30"/>
    <mergeCell ref="C30:D31"/>
    <mergeCell ref="F31:G31"/>
  </mergeCells>
  <phoneticPr fontId="3"/>
  <hyperlinks>
    <hyperlink ref="A15" r:id="rId1" xr:uid="{00000000-0004-0000-0400-000000000000}"/>
  </hyperlinks>
  <printOptions horizontalCentered="1"/>
  <pageMargins left="0.70866141732283472" right="0.70866141732283472" top="1.1811023622047245" bottom="0.74803149606299213" header="0.31496062992125984" footer="0.31496062992125984"/>
  <pageSetup paperSize="9" orientation="portrait" verticalDpi="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9"/>
  <sheetViews>
    <sheetView workbookViewId="0">
      <selection activeCell="L27" sqref="L27"/>
    </sheetView>
  </sheetViews>
  <sheetFormatPr defaultRowHeight="13.5" x14ac:dyDescent="0.15"/>
  <sheetData>
    <row r="1" spans="1:27" ht="37.5" customHeight="1" x14ac:dyDescent="0.15">
      <c r="A1" s="233" t="str">
        <f>開催要項!A1</f>
        <v>令和６年度東北実業団・学生連盟ボウリング交流戦</v>
      </c>
      <c r="B1" s="233"/>
      <c r="C1" s="233"/>
      <c r="D1" s="233"/>
      <c r="E1" s="233"/>
      <c r="F1" s="233"/>
      <c r="G1" s="233"/>
      <c r="H1" s="233"/>
      <c r="I1" s="233"/>
      <c r="J1" s="36"/>
      <c r="K1" s="36"/>
      <c r="L1" s="36"/>
      <c r="M1" s="36"/>
      <c r="N1" s="36"/>
      <c r="O1" s="36"/>
      <c r="P1" s="36"/>
      <c r="Q1" s="36"/>
      <c r="R1" s="36"/>
      <c r="S1" s="36"/>
      <c r="T1" s="36"/>
      <c r="U1" s="36"/>
      <c r="V1" s="36"/>
      <c r="W1" s="36"/>
      <c r="X1" s="36"/>
      <c r="Y1" s="36"/>
      <c r="Z1" s="36"/>
      <c r="AA1" s="36"/>
    </row>
    <row r="3" spans="1:27" ht="17.25" x14ac:dyDescent="0.15">
      <c r="A3" s="233" t="s">
        <v>175</v>
      </c>
      <c r="B3" s="233"/>
      <c r="C3" s="233"/>
      <c r="D3" s="233"/>
      <c r="E3" s="233"/>
      <c r="F3" s="233"/>
      <c r="G3" s="233"/>
      <c r="H3" s="233"/>
      <c r="I3" s="233"/>
    </row>
    <row r="6" spans="1:27" ht="18.75" customHeight="1" x14ac:dyDescent="0.15">
      <c r="B6" s="137" t="s">
        <v>241</v>
      </c>
      <c r="C6" s="135"/>
      <c r="D6" s="135"/>
      <c r="E6" s="135"/>
      <c r="F6" s="135"/>
      <c r="G6" s="135"/>
      <c r="H6" s="135"/>
    </row>
    <row r="7" spans="1:27" ht="18.75" customHeight="1" x14ac:dyDescent="0.15">
      <c r="B7" s="135"/>
      <c r="C7" s="135"/>
      <c r="D7" s="135"/>
      <c r="E7" s="135"/>
      <c r="F7" s="135"/>
      <c r="G7" s="135"/>
      <c r="H7" s="135"/>
    </row>
    <row r="8" spans="1:27" ht="18.75" customHeight="1" x14ac:dyDescent="0.15">
      <c r="B8" s="135"/>
      <c r="C8" s="135"/>
      <c r="D8" s="135"/>
      <c r="E8" s="135"/>
      <c r="F8" s="135"/>
      <c r="G8" s="135"/>
      <c r="H8" s="135"/>
    </row>
    <row r="9" spans="1:27" x14ac:dyDescent="0.15">
      <c r="B9" s="9"/>
      <c r="C9" s="9"/>
      <c r="D9" s="9"/>
      <c r="E9" s="9"/>
      <c r="F9" s="9"/>
      <c r="G9" s="9"/>
      <c r="H9" s="9"/>
    </row>
    <row r="10" spans="1:27" ht="14.25" x14ac:dyDescent="0.15">
      <c r="B10" s="23" t="s">
        <v>172</v>
      </c>
      <c r="C10" s="23"/>
      <c r="D10" s="23"/>
      <c r="E10" s="23" t="s">
        <v>173</v>
      </c>
      <c r="F10" s="23"/>
      <c r="G10" s="23"/>
      <c r="H10" s="23"/>
    </row>
    <row r="11" spans="1:27" ht="14.25" x14ac:dyDescent="0.15">
      <c r="B11" s="23"/>
      <c r="C11" s="23" t="s">
        <v>176</v>
      </c>
      <c r="D11" s="23"/>
      <c r="E11" s="23"/>
      <c r="F11" s="23"/>
      <c r="G11" s="23"/>
      <c r="H11" s="23"/>
    </row>
    <row r="12" spans="1:27" ht="14.25" x14ac:dyDescent="0.15">
      <c r="B12" s="23"/>
      <c r="C12" s="23"/>
      <c r="D12" s="23" t="s">
        <v>177</v>
      </c>
      <c r="E12" s="23"/>
      <c r="F12" s="23"/>
      <c r="G12" s="23"/>
      <c r="H12" s="23"/>
    </row>
    <row r="13" spans="1:27" ht="14.25" x14ac:dyDescent="0.15">
      <c r="B13" s="23"/>
      <c r="C13" s="23"/>
      <c r="D13" s="23"/>
      <c r="E13" s="23"/>
      <c r="F13" s="23"/>
      <c r="G13" s="23"/>
      <c r="H13" s="23"/>
    </row>
    <row r="14" spans="1:27" ht="14.25" x14ac:dyDescent="0.15">
      <c r="B14" s="23"/>
      <c r="C14" s="23" t="s">
        <v>174</v>
      </c>
      <c r="D14" s="23"/>
      <c r="E14" s="23"/>
      <c r="F14" s="23"/>
      <c r="G14" s="23"/>
      <c r="H14" s="23"/>
    </row>
    <row r="16" spans="1:27" x14ac:dyDescent="0.15">
      <c r="B16" s="135" t="s">
        <v>272</v>
      </c>
      <c r="C16" s="135"/>
      <c r="D16" s="135"/>
      <c r="E16" s="135"/>
      <c r="F16" s="135"/>
      <c r="G16" s="135"/>
      <c r="H16" s="135"/>
    </row>
    <row r="17" spans="2:8" x14ac:dyDescent="0.15">
      <c r="B17" s="135"/>
      <c r="C17" s="135"/>
      <c r="D17" s="135"/>
      <c r="E17" s="135"/>
      <c r="F17" s="135"/>
      <c r="G17" s="135"/>
      <c r="H17" s="135"/>
    </row>
    <row r="18" spans="2:8" ht="14.25" x14ac:dyDescent="0.15">
      <c r="C18" s="37"/>
    </row>
    <row r="19" spans="2:8" x14ac:dyDescent="0.15">
      <c r="B19" t="s">
        <v>274</v>
      </c>
    </row>
  </sheetData>
  <mergeCells count="4">
    <mergeCell ref="B6:H8"/>
    <mergeCell ref="A1:I1"/>
    <mergeCell ref="A3:I3"/>
    <mergeCell ref="B16:H17"/>
  </mergeCells>
  <phoneticPr fontId="3"/>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5"/>
  <sheetViews>
    <sheetView workbookViewId="0">
      <selection activeCell="A3" sqref="A3"/>
    </sheetView>
  </sheetViews>
  <sheetFormatPr defaultColWidth="9" defaultRowHeight="18.75" x14ac:dyDescent="0.15"/>
  <cols>
    <col min="1" max="16384" width="9" style="44"/>
  </cols>
  <sheetData>
    <row r="1" spans="1:9" ht="48" customHeight="1" x14ac:dyDescent="0.15">
      <c r="A1" s="235" t="str">
        <f>開催要項!A1</f>
        <v>令和６年度東北実業団・学生連盟ボウリング交流戦</v>
      </c>
      <c r="B1" s="235"/>
      <c r="C1" s="235"/>
      <c r="D1" s="235"/>
      <c r="E1" s="235"/>
      <c r="F1" s="235"/>
      <c r="G1" s="235"/>
      <c r="H1" s="235"/>
      <c r="I1" s="235"/>
    </row>
    <row r="4" spans="1:9" ht="34.5" customHeight="1" x14ac:dyDescent="0.15">
      <c r="A4" s="235" t="s">
        <v>210</v>
      </c>
      <c r="B4" s="235"/>
      <c r="C4" s="235"/>
      <c r="D4" s="235"/>
      <c r="E4" s="235"/>
      <c r="F4" s="235"/>
      <c r="G4" s="235"/>
      <c r="H4" s="235"/>
      <c r="I4" s="235"/>
    </row>
    <row r="8" spans="1:9" ht="54" customHeight="1" x14ac:dyDescent="0.15">
      <c r="B8" s="234" t="s">
        <v>211</v>
      </c>
      <c r="C8" s="234"/>
      <c r="D8" s="234"/>
      <c r="E8" s="236" t="str">
        <f>入力シート!D8</f>
        <v/>
      </c>
      <c r="F8" s="236"/>
      <c r="G8" s="236"/>
      <c r="H8" s="237"/>
    </row>
    <row r="10" spans="1:9" ht="25.5" customHeight="1" x14ac:dyDescent="0.15">
      <c r="B10" s="234" t="s">
        <v>212</v>
      </c>
      <c r="C10" s="234"/>
      <c r="D10" s="234"/>
      <c r="E10" s="234">
        <f>入力シート!C13</f>
        <v>0</v>
      </c>
      <c r="F10" s="234"/>
      <c r="G10" s="234"/>
      <c r="H10" s="234"/>
    </row>
    <row r="11" spans="1:9" ht="42.75" customHeight="1" x14ac:dyDescent="0.15">
      <c r="B11" s="234" t="s">
        <v>213</v>
      </c>
      <c r="C11" s="234"/>
      <c r="D11" s="234"/>
      <c r="E11" s="234">
        <f>入力シート!C14</f>
        <v>0</v>
      </c>
      <c r="F11" s="234"/>
      <c r="G11" s="234"/>
      <c r="H11" s="234"/>
    </row>
    <row r="13" spans="1:9" ht="42.75" customHeight="1" x14ac:dyDescent="0.15">
      <c r="B13" s="234" t="s">
        <v>214</v>
      </c>
      <c r="C13" s="234"/>
      <c r="D13" s="234"/>
      <c r="E13" s="234">
        <f>入力シート!C15</f>
        <v>0</v>
      </c>
      <c r="F13" s="234"/>
      <c r="G13" s="234"/>
      <c r="H13" s="234"/>
    </row>
    <row r="15" spans="1:9" ht="42.75" customHeight="1" x14ac:dyDescent="0.15">
      <c r="B15" s="234" t="s">
        <v>215</v>
      </c>
      <c r="C15" s="234"/>
      <c r="D15" s="234"/>
      <c r="E15" s="234" t="str">
        <f>入力シート!D16</f>
        <v/>
      </c>
      <c r="F15" s="234"/>
      <c r="G15" s="234"/>
      <c r="H15" s="234"/>
    </row>
    <row r="18" spans="2:7" x14ac:dyDescent="0.15">
      <c r="B18" s="44" t="s">
        <v>216</v>
      </c>
    </row>
    <row r="21" spans="2:7" ht="19.5" thickBot="1" x14ac:dyDescent="0.2">
      <c r="B21" s="45" t="s">
        <v>217</v>
      </c>
      <c r="C21" s="46" t="str">
        <f>入力シート!C17</f>
        <v>年</v>
      </c>
      <c r="D21" s="47" t="str">
        <f>入力シート!D17</f>
        <v>月</v>
      </c>
      <c r="E21" s="48" t="str">
        <f>入力シート!E17</f>
        <v>日</v>
      </c>
    </row>
    <row r="23" spans="2:7" ht="19.5" thickBot="1" x14ac:dyDescent="0.2">
      <c r="B23" s="238" t="s">
        <v>211</v>
      </c>
      <c r="C23" s="238"/>
      <c r="D23" s="238" t="str">
        <f>入力シート!D8</f>
        <v/>
      </c>
      <c r="E23" s="238"/>
      <c r="F23" s="238"/>
      <c r="G23" s="238"/>
    </row>
    <row r="25" spans="2:7" ht="19.5" thickBot="1" x14ac:dyDescent="0.2">
      <c r="B25" s="238" t="s">
        <v>218</v>
      </c>
      <c r="C25" s="238"/>
      <c r="D25" s="238">
        <f>入力シート!C9</f>
        <v>0</v>
      </c>
      <c r="E25" s="238"/>
      <c r="F25" s="238"/>
      <c r="G25" s="238"/>
    </row>
  </sheetData>
  <mergeCells count="16">
    <mergeCell ref="B25:C25"/>
    <mergeCell ref="D25:G25"/>
    <mergeCell ref="B13:D13"/>
    <mergeCell ref="E13:H13"/>
    <mergeCell ref="B15:D15"/>
    <mergeCell ref="E15:H15"/>
    <mergeCell ref="B23:C23"/>
    <mergeCell ref="D23:G23"/>
    <mergeCell ref="B11:D11"/>
    <mergeCell ref="E11:H11"/>
    <mergeCell ref="A4:I4"/>
    <mergeCell ref="A1:I1"/>
    <mergeCell ref="B8:D8"/>
    <mergeCell ref="E8:H8"/>
    <mergeCell ref="B10:D10"/>
    <mergeCell ref="E10:H10"/>
  </mergeCells>
  <phoneticPr fontId="3"/>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34"/>
  <sheetViews>
    <sheetView workbookViewId="0">
      <selection activeCell="A3" sqref="A3:L3"/>
    </sheetView>
  </sheetViews>
  <sheetFormatPr defaultColWidth="5.625" defaultRowHeight="13.5" x14ac:dyDescent="0.15"/>
  <cols>
    <col min="1" max="1" width="5.625" style="1" customWidth="1"/>
    <col min="2" max="2" width="20.625" style="1" customWidth="1"/>
    <col min="3" max="4" width="5.625" style="1" customWidth="1"/>
    <col min="5" max="5" width="9.625" style="1" customWidth="1"/>
    <col min="6" max="6" width="7.25" style="1" customWidth="1"/>
    <col min="7" max="7" width="17.5" style="1" customWidth="1"/>
    <col min="8" max="9" width="6.75" style="1" customWidth="1"/>
    <col min="10" max="256" width="5.625" style="1"/>
    <col min="257" max="257" width="5.625" style="1" customWidth="1"/>
    <col min="258" max="258" width="20.625" style="1" customWidth="1"/>
    <col min="259" max="260" width="5.625" style="1" customWidth="1"/>
    <col min="261" max="261" width="9.625" style="1" customWidth="1"/>
    <col min="262" max="262" width="7.25" style="1" customWidth="1"/>
    <col min="263" max="263" width="17.5" style="1" customWidth="1"/>
    <col min="264" max="265" width="6.75" style="1" customWidth="1"/>
    <col min="266" max="512" width="5.625" style="1"/>
    <col min="513" max="513" width="5.625" style="1" customWidth="1"/>
    <col min="514" max="514" width="20.625" style="1" customWidth="1"/>
    <col min="515" max="516" width="5.625" style="1" customWidth="1"/>
    <col min="517" max="517" width="9.625" style="1" customWidth="1"/>
    <col min="518" max="518" width="7.25" style="1" customWidth="1"/>
    <col min="519" max="519" width="17.5" style="1" customWidth="1"/>
    <col min="520" max="521" width="6.75" style="1" customWidth="1"/>
    <col min="522" max="768" width="5.625" style="1"/>
    <col min="769" max="769" width="5.625" style="1" customWidth="1"/>
    <col min="770" max="770" width="20.625" style="1" customWidth="1"/>
    <col min="771" max="772" width="5.625" style="1" customWidth="1"/>
    <col min="773" max="773" width="9.625" style="1" customWidth="1"/>
    <col min="774" max="774" width="7.25" style="1" customWidth="1"/>
    <col min="775" max="775" width="17.5" style="1" customWidth="1"/>
    <col min="776" max="777" width="6.75" style="1" customWidth="1"/>
    <col min="778" max="1024" width="5.625" style="1"/>
    <col min="1025" max="1025" width="5.625" style="1" customWidth="1"/>
    <col min="1026" max="1026" width="20.625" style="1" customWidth="1"/>
    <col min="1027" max="1028" width="5.625" style="1" customWidth="1"/>
    <col min="1029" max="1029" width="9.625" style="1" customWidth="1"/>
    <col min="1030" max="1030" width="7.25" style="1" customWidth="1"/>
    <col min="1031" max="1031" width="17.5" style="1" customWidth="1"/>
    <col min="1032" max="1033" width="6.75" style="1" customWidth="1"/>
    <col min="1034" max="1280" width="5.625" style="1"/>
    <col min="1281" max="1281" width="5.625" style="1" customWidth="1"/>
    <col min="1282" max="1282" width="20.625" style="1" customWidth="1"/>
    <col min="1283" max="1284" width="5.625" style="1" customWidth="1"/>
    <col min="1285" max="1285" width="9.625" style="1" customWidth="1"/>
    <col min="1286" max="1286" width="7.25" style="1" customWidth="1"/>
    <col min="1287" max="1287" width="17.5" style="1" customWidth="1"/>
    <col min="1288" max="1289" width="6.75" style="1" customWidth="1"/>
    <col min="1290" max="1536" width="5.625" style="1"/>
    <col min="1537" max="1537" width="5.625" style="1" customWidth="1"/>
    <col min="1538" max="1538" width="20.625" style="1" customWidth="1"/>
    <col min="1539" max="1540" width="5.625" style="1" customWidth="1"/>
    <col min="1541" max="1541" width="9.625" style="1" customWidth="1"/>
    <col min="1542" max="1542" width="7.25" style="1" customWidth="1"/>
    <col min="1543" max="1543" width="17.5" style="1" customWidth="1"/>
    <col min="1544" max="1545" width="6.75" style="1" customWidth="1"/>
    <col min="1546" max="1792" width="5.625" style="1"/>
    <col min="1793" max="1793" width="5.625" style="1" customWidth="1"/>
    <col min="1794" max="1794" width="20.625" style="1" customWidth="1"/>
    <col min="1795" max="1796" width="5.625" style="1" customWidth="1"/>
    <col min="1797" max="1797" width="9.625" style="1" customWidth="1"/>
    <col min="1798" max="1798" width="7.25" style="1" customWidth="1"/>
    <col min="1799" max="1799" width="17.5" style="1" customWidth="1"/>
    <col min="1800" max="1801" width="6.75" style="1" customWidth="1"/>
    <col min="1802" max="2048" width="5.625" style="1"/>
    <col min="2049" max="2049" width="5.625" style="1" customWidth="1"/>
    <col min="2050" max="2050" width="20.625" style="1" customWidth="1"/>
    <col min="2051" max="2052" width="5.625" style="1" customWidth="1"/>
    <col min="2053" max="2053" width="9.625" style="1" customWidth="1"/>
    <col min="2054" max="2054" width="7.25" style="1" customWidth="1"/>
    <col min="2055" max="2055" width="17.5" style="1" customWidth="1"/>
    <col min="2056" max="2057" width="6.75" style="1" customWidth="1"/>
    <col min="2058" max="2304" width="5.625" style="1"/>
    <col min="2305" max="2305" width="5.625" style="1" customWidth="1"/>
    <col min="2306" max="2306" width="20.625" style="1" customWidth="1"/>
    <col min="2307" max="2308" width="5.625" style="1" customWidth="1"/>
    <col min="2309" max="2309" width="9.625" style="1" customWidth="1"/>
    <col min="2310" max="2310" width="7.25" style="1" customWidth="1"/>
    <col min="2311" max="2311" width="17.5" style="1" customWidth="1"/>
    <col min="2312" max="2313" width="6.75" style="1" customWidth="1"/>
    <col min="2314" max="2560" width="5.625" style="1"/>
    <col min="2561" max="2561" width="5.625" style="1" customWidth="1"/>
    <col min="2562" max="2562" width="20.625" style="1" customWidth="1"/>
    <col min="2563" max="2564" width="5.625" style="1" customWidth="1"/>
    <col min="2565" max="2565" width="9.625" style="1" customWidth="1"/>
    <col min="2566" max="2566" width="7.25" style="1" customWidth="1"/>
    <col min="2567" max="2567" width="17.5" style="1" customWidth="1"/>
    <col min="2568" max="2569" width="6.75" style="1" customWidth="1"/>
    <col min="2570" max="2816" width="5.625" style="1"/>
    <col min="2817" max="2817" width="5.625" style="1" customWidth="1"/>
    <col min="2818" max="2818" width="20.625" style="1" customWidth="1"/>
    <col min="2819" max="2820" width="5.625" style="1" customWidth="1"/>
    <col min="2821" max="2821" width="9.625" style="1" customWidth="1"/>
    <col min="2822" max="2822" width="7.25" style="1" customWidth="1"/>
    <col min="2823" max="2823" width="17.5" style="1" customWidth="1"/>
    <col min="2824" max="2825" width="6.75" style="1" customWidth="1"/>
    <col min="2826" max="3072" width="5.625" style="1"/>
    <col min="3073" max="3073" width="5.625" style="1" customWidth="1"/>
    <col min="3074" max="3074" width="20.625" style="1" customWidth="1"/>
    <col min="3075" max="3076" width="5.625" style="1" customWidth="1"/>
    <col min="3077" max="3077" width="9.625" style="1" customWidth="1"/>
    <col min="3078" max="3078" width="7.25" style="1" customWidth="1"/>
    <col min="3079" max="3079" width="17.5" style="1" customWidth="1"/>
    <col min="3080" max="3081" width="6.75" style="1" customWidth="1"/>
    <col min="3082" max="3328" width="5.625" style="1"/>
    <col min="3329" max="3329" width="5.625" style="1" customWidth="1"/>
    <col min="3330" max="3330" width="20.625" style="1" customWidth="1"/>
    <col min="3331" max="3332" width="5.625" style="1" customWidth="1"/>
    <col min="3333" max="3333" width="9.625" style="1" customWidth="1"/>
    <col min="3334" max="3334" width="7.25" style="1" customWidth="1"/>
    <col min="3335" max="3335" width="17.5" style="1" customWidth="1"/>
    <col min="3336" max="3337" width="6.75" style="1" customWidth="1"/>
    <col min="3338" max="3584" width="5.625" style="1"/>
    <col min="3585" max="3585" width="5.625" style="1" customWidth="1"/>
    <col min="3586" max="3586" width="20.625" style="1" customWidth="1"/>
    <col min="3587" max="3588" width="5.625" style="1" customWidth="1"/>
    <col min="3589" max="3589" width="9.625" style="1" customWidth="1"/>
    <col min="3590" max="3590" width="7.25" style="1" customWidth="1"/>
    <col min="3591" max="3591" width="17.5" style="1" customWidth="1"/>
    <col min="3592" max="3593" width="6.75" style="1" customWidth="1"/>
    <col min="3594" max="3840" width="5.625" style="1"/>
    <col min="3841" max="3841" width="5.625" style="1" customWidth="1"/>
    <col min="3842" max="3842" width="20.625" style="1" customWidth="1"/>
    <col min="3843" max="3844" width="5.625" style="1" customWidth="1"/>
    <col min="3845" max="3845" width="9.625" style="1" customWidth="1"/>
    <col min="3846" max="3846" width="7.25" style="1" customWidth="1"/>
    <col min="3847" max="3847" width="17.5" style="1" customWidth="1"/>
    <col min="3848" max="3849" width="6.75" style="1" customWidth="1"/>
    <col min="3850" max="4096" width="5.625" style="1"/>
    <col min="4097" max="4097" width="5.625" style="1" customWidth="1"/>
    <col min="4098" max="4098" width="20.625" style="1" customWidth="1"/>
    <col min="4099" max="4100" width="5.625" style="1" customWidth="1"/>
    <col min="4101" max="4101" width="9.625" style="1" customWidth="1"/>
    <col min="4102" max="4102" width="7.25" style="1" customWidth="1"/>
    <col min="4103" max="4103" width="17.5" style="1" customWidth="1"/>
    <col min="4104" max="4105" width="6.75" style="1" customWidth="1"/>
    <col min="4106" max="4352" width="5.625" style="1"/>
    <col min="4353" max="4353" width="5.625" style="1" customWidth="1"/>
    <col min="4354" max="4354" width="20.625" style="1" customWidth="1"/>
    <col min="4355" max="4356" width="5.625" style="1" customWidth="1"/>
    <col min="4357" max="4357" width="9.625" style="1" customWidth="1"/>
    <col min="4358" max="4358" width="7.25" style="1" customWidth="1"/>
    <col min="4359" max="4359" width="17.5" style="1" customWidth="1"/>
    <col min="4360" max="4361" width="6.75" style="1" customWidth="1"/>
    <col min="4362" max="4608" width="5.625" style="1"/>
    <col min="4609" max="4609" width="5.625" style="1" customWidth="1"/>
    <col min="4610" max="4610" width="20.625" style="1" customWidth="1"/>
    <col min="4611" max="4612" width="5.625" style="1" customWidth="1"/>
    <col min="4613" max="4613" width="9.625" style="1" customWidth="1"/>
    <col min="4614" max="4614" width="7.25" style="1" customWidth="1"/>
    <col min="4615" max="4615" width="17.5" style="1" customWidth="1"/>
    <col min="4616" max="4617" width="6.75" style="1" customWidth="1"/>
    <col min="4618" max="4864" width="5.625" style="1"/>
    <col min="4865" max="4865" width="5.625" style="1" customWidth="1"/>
    <col min="4866" max="4866" width="20.625" style="1" customWidth="1"/>
    <col min="4867" max="4868" width="5.625" style="1" customWidth="1"/>
    <col min="4869" max="4869" width="9.625" style="1" customWidth="1"/>
    <col min="4870" max="4870" width="7.25" style="1" customWidth="1"/>
    <col min="4871" max="4871" width="17.5" style="1" customWidth="1"/>
    <col min="4872" max="4873" width="6.75" style="1" customWidth="1"/>
    <col min="4874" max="5120" width="5.625" style="1"/>
    <col min="5121" max="5121" width="5.625" style="1" customWidth="1"/>
    <col min="5122" max="5122" width="20.625" style="1" customWidth="1"/>
    <col min="5123" max="5124" width="5.625" style="1" customWidth="1"/>
    <col min="5125" max="5125" width="9.625" style="1" customWidth="1"/>
    <col min="5126" max="5126" width="7.25" style="1" customWidth="1"/>
    <col min="5127" max="5127" width="17.5" style="1" customWidth="1"/>
    <col min="5128" max="5129" width="6.75" style="1" customWidth="1"/>
    <col min="5130" max="5376" width="5.625" style="1"/>
    <col min="5377" max="5377" width="5.625" style="1" customWidth="1"/>
    <col min="5378" max="5378" width="20.625" style="1" customWidth="1"/>
    <col min="5379" max="5380" width="5.625" style="1" customWidth="1"/>
    <col min="5381" max="5381" width="9.625" style="1" customWidth="1"/>
    <col min="5382" max="5382" width="7.25" style="1" customWidth="1"/>
    <col min="5383" max="5383" width="17.5" style="1" customWidth="1"/>
    <col min="5384" max="5385" width="6.75" style="1" customWidth="1"/>
    <col min="5386" max="5632" width="5.625" style="1"/>
    <col min="5633" max="5633" width="5.625" style="1" customWidth="1"/>
    <col min="5634" max="5634" width="20.625" style="1" customWidth="1"/>
    <col min="5635" max="5636" width="5.625" style="1" customWidth="1"/>
    <col min="5637" max="5637" width="9.625" style="1" customWidth="1"/>
    <col min="5638" max="5638" width="7.25" style="1" customWidth="1"/>
    <col min="5639" max="5639" width="17.5" style="1" customWidth="1"/>
    <col min="5640" max="5641" width="6.75" style="1" customWidth="1"/>
    <col min="5642" max="5888" width="5.625" style="1"/>
    <col min="5889" max="5889" width="5.625" style="1" customWidth="1"/>
    <col min="5890" max="5890" width="20.625" style="1" customWidth="1"/>
    <col min="5891" max="5892" width="5.625" style="1" customWidth="1"/>
    <col min="5893" max="5893" width="9.625" style="1" customWidth="1"/>
    <col min="5894" max="5894" width="7.25" style="1" customWidth="1"/>
    <col min="5895" max="5895" width="17.5" style="1" customWidth="1"/>
    <col min="5896" max="5897" width="6.75" style="1" customWidth="1"/>
    <col min="5898" max="6144" width="5.625" style="1"/>
    <col min="6145" max="6145" width="5.625" style="1" customWidth="1"/>
    <col min="6146" max="6146" width="20.625" style="1" customWidth="1"/>
    <col min="6147" max="6148" width="5.625" style="1" customWidth="1"/>
    <col min="6149" max="6149" width="9.625" style="1" customWidth="1"/>
    <col min="6150" max="6150" width="7.25" style="1" customWidth="1"/>
    <col min="6151" max="6151" width="17.5" style="1" customWidth="1"/>
    <col min="6152" max="6153" width="6.75" style="1" customWidth="1"/>
    <col min="6154" max="6400" width="5.625" style="1"/>
    <col min="6401" max="6401" width="5.625" style="1" customWidth="1"/>
    <col min="6402" max="6402" width="20.625" style="1" customWidth="1"/>
    <col min="6403" max="6404" width="5.625" style="1" customWidth="1"/>
    <col min="6405" max="6405" width="9.625" style="1" customWidth="1"/>
    <col min="6406" max="6406" width="7.25" style="1" customWidth="1"/>
    <col min="6407" max="6407" width="17.5" style="1" customWidth="1"/>
    <col min="6408" max="6409" width="6.75" style="1" customWidth="1"/>
    <col min="6410" max="6656" width="5.625" style="1"/>
    <col min="6657" max="6657" width="5.625" style="1" customWidth="1"/>
    <col min="6658" max="6658" width="20.625" style="1" customWidth="1"/>
    <col min="6659" max="6660" width="5.625" style="1" customWidth="1"/>
    <col min="6661" max="6661" width="9.625" style="1" customWidth="1"/>
    <col min="6662" max="6662" width="7.25" style="1" customWidth="1"/>
    <col min="6663" max="6663" width="17.5" style="1" customWidth="1"/>
    <col min="6664" max="6665" width="6.75" style="1" customWidth="1"/>
    <col min="6666" max="6912" width="5.625" style="1"/>
    <col min="6913" max="6913" width="5.625" style="1" customWidth="1"/>
    <col min="6914" max="6914" width="20.625" style="1" customWidth="1"/>
    <col min="6915" max="6916" width="5.625" style="1" customWidth="1"/>
    <col min="6917" max="6917" width="9.625" style="1" customWidth="1"/>
    <col min="6918" max="6918" width="7.25" style="1" customWidth="1"/>
    <col min="6919" max="6919" width="17.5" style="1" customWidth="1"/>
    <col min="6920" max="6921" width="6.75" style="1" customWidth="1"/>
    <col min="6922" max="7168" width="5.625" style="1"/>
    <col min="7169" max="7169" width="5.625" style="1" customWidth="1"/>
    <col min="7170" max="7170" width="20.625" style="1" customWidth="1"/>
    <col min="7171" max="7172" width="5.625" style="1" customWidth="1"/>
    <col min="7173" max="7173" width="9.625" style="1" customWidth="1"/>
    <col min="7174" max="7174" width="7.25" style="1" customWidth="1"/>
    <col min="7175" max="7175" width="17.5" style="1" customWidth="1"/>
    <col min="7176" max="7177" width="6.75" style="1" customWidth="1"/>
    <col min="7178" max="7424" width="5.625" style="1"/>
    <col min="7425" max="7425" width="5.625" style="1" customWidth="1"/>
    <col min="7426" max="7426" width="20.625" style="1" customWidth="1"/>
    <col min="7427" max="7428" width="5.625" style="1" customWidth="1"/>
    <col min="7429" max="7429" width="9.625" style="1" customWidth="1"/>
    <col min="7430" max="7430" width="7.25" style="1" customWidth="1"/>
    <col min="7431" max="7431" width="17.5" style="1" customWidth="1"/>
    <col min="7432" max="7433" width="6.75" style="1" customWidth="1"/>
    <col min="7434" max="7680" width="5.625" style="1"/>
    <col min="7681" max="7681" width="5.625" style="1" customWidth="1"/>
    <col min="7682" max="7682" width="20.625" style="1" customWidth="1"/>
    <col min="7683" max="7684" width="5.625" style="1" customWidth="1"/>
    <col min="7685" max="7685" width="9.625" style="1" customWidth="1"/>
    <col min="7686" max="7686" width="7.25" style="1" customWidth="1"/>
    <col min="7687" max="7687" width="17.5" style="1" customWidth="1"/>
    <col min="7688" max="7689" width="6.75" style="1" customWidth="1"/>
    <col min="7690" max="7936" width="5.625" style="1"/>
    <col min="7937" max="7937" width="5.625" style="1" customWidth="1"/>
    <col min="7938" max="7938" width="20.625" style="1" customWidth="1"/>
    <col min="7939" max="7940" width="5.625" style="1" customWidth="1"/>
    <col min="7941" max="7941" width="9.625" style="1" customWidth="1"/>
    <col min="7942" max="7942" width="7.25" style="1" customWidth="1"/>
    <col min="7943" max="7943" width="17.5" style="1" customWidth="1"/>
    <col min="7944" max="7945" width="6.75" style="1" customWidth="1"/>
    <col min="7946" max="8192" width="5.625" style="1"/>
    <col min="8193" max="8193" width="5.625" style="1" customWidth="1"/>
    <col min="8194" max="8194" width="20.625" style="1" customWidth="1"/>
    <col min="8195" max="8196" width="5.625" style="1" customWidth="1"/>
    <col min="8197" max="8197" width="9.625" style="1" customWidth="1"/>
    <col min="8198" max="8198" width="7.25" style="1" customWidth="1"/>
    <col min="8199" max="8199" width="17.5" style="1" customWidth="1"/>
    <col min="8200" max="8201" width="6.75" style="1" customWidth="1"/>
    <col min="8202" max="8448" width="5.625" style="1"/>
    <col min="8449" max="8449" width="5.625" style="1" customWidth="1"/>
    <col min="8450" max="8450" width="20.625" style="1" customWidth="1"/>
    <col min="8451" max="8452" width="5.625" style="1" customWidth="1"/>
    <col min="8453" max="8453" width="9.625" style="1" customWidth="1"/>
    <col min="8454" max="8454" width="7.25" style="1" customWidth="1"/>
    <col min="8455" max="8455" width="17.5" style="1" customWidth="1"/>
    <col min="8456" max="8457" width="6.75" style="1" customWidth="1"/>
    <col min="8458" max="8704" width="5.625" style="1"/>
    <col min="8705" max="8705" width="5.625" style="1" customWidth="1"/>
    <col min="8706" max="8706" width="20.625" style="1" customWidth="1"/>
    <col min="8707" max="8708" width="5.625" style="1" customWidth="1"/>
    <col min="8709" max="8709" width="9.625" style="1" customWidth="1"/>
    <col min="8710" max="8710" width="7.25" style="1" customWidth="1"/>
    <col min="8711" max="8711" width="17.5" style="1" customWidth="1"/>
    <col min="8712" max="8713" width="6.75" style="1" customWidth="1"/>
    <col min="8714" max="8960" width="5.625" style="1"/>
    <col min="8961" max="8961" width="5.625" style="1" customWidth="1"/>
    <col min="8962" max="8962" width="20.625" style="1" customWidth="1"/>
    <col min="8963" max="8964" width="5.625" style="1" customWidth="1"/>
    <col min="8965" max="8965" width="9.625" style="1" customWidth="1"/>
    <col min="8966" max="8966" width="7.25" style="1" customWidth="1"/>
    <col min="8967" max="8967" width="17.5" style="1" customWidth="1"/>
    <col min="8968" max="8969" width="6.75" style="1" customWidth="1"/>
    <col min="8970" max="9216" width="5.625" style="1"/>
    <col min="9217" max="9217" width="5.625" style="1" customWidth="1"/>
    <col min="9218" max="9218" width="20.625" style="1" customWidth="1"/>
    <col min="9219" max="9220" width="5.625" style="1" customWidth="1"/>
    <col min="9221" max="9221" width="9.625" style="1" customWidth="1"/>
    <col min="9222" max="9222" width="7.25" style="1" customWidth="1"/>
    <col min="9223" max="9223" width="17.5" style="1" customWidth="1"/>
    <col min="9224" max="9225" width="6.75" style="1" customWidth="1"/>
    <col min="9226" max="9472" width="5.625" style="1"/>
    <col min="9473" max="9473" width="5.625" style="1" customWidth="1"/>
    <col min="9474" max="9474" width="20.625" style="1" customWidth="1"/>
    <col min="9475" max="9476" width="5.625" style="1" customWidth="1"/>
    <col min="9477" max="9477" width="9.625" style="1" customWidth="1"/>
    <col min="9478" max="9478" width="7.25" style="1" customWidth="1"/>
    <col min="9479" max="9479" width="17.5" style="1" customWidth="1"/>
    <col min="9480" max="9481" width="6.75" style="1" customWidth="1"/>
    <col min="9482" max="9728" width="5.625" style="1"/>
    <col min="9729" max="9729" width="5.625" style="1" customWidth="1"/>
    <col min="9730" max="9730" width="20.625" style="1" customWidth="1"/>
    <col min="9731" max="9732" width="5.625" style="1" customWidth="1"/>
    <col min="9733" max="9733" width="9.625" style="1" customWidth="1"/>
    <col min="9734" max="9734" width="7.25" style="1" customWidth="1"/>
    <col min="9735" max="9735" width="17.5" style="1" customWidth="1"/>
    <col min="9736" max="9737" width="6.75" style="1" customWidth="1"/>
    <col min="9738" max="9984" width="5.625" style="1"/>
    <col min="9985" max="9985" width="5.625" style="1" customWidth="1"/>
    <col min="9986" max="9986" width="20.625" style="1" customWidth="1"/>
    <col min="9987" max="9988" width="5.625" style="1" customWidth="1"/>
    <col min="9989" max="9989" width="9.625" style="1" customWidth="1"/>
    <col min="9990" max="9990" width="7.25" style="1" customWidth="1"/>
    <col min="9991" max="9991" width="17.5" style="1" customWidth="1"/>
    <col min="9992" max="9993" width="6.75" style="1" customWidth="1"/>
    <col min="9994" max="10240" width="5.625" style="1"/>
    <col min="10241" max="10241" width="5.625" style="1" customWidth="1"/>
    <col min="10242" max="10242" width="20.625" style="1" customWidth="1"/>
    <col min="10243" max="10244" width="5.625" style="1" customWidth="1"/>
    <col min="10245" max="10245" width="9.625" style="1" customWidth="1"/>
    <col min="10246" max="10246" width="7.25" style="1" customWidth="1"/>
    <col min="10247" max="10247" width="17.5" style="1" customWidth="1"/>
    <col min="10248" max="10249" width="6.75" style="1" customWidth="1"/>
    <col min="10250" max="10496" width="5.625" style="1"/>
    <col min="10497" max="10497" width="5.625" style="1" customWidth="1"/>
    <col min="10498" max="10498" width="20.625" style="1" customWidth="1"/>
    <col min="10499" max="10500" width="5.625" style="1" customWidth="1"/>
    <col min="10501" max="10501" width="9.625" style="1" customWidth="1"/>
    <col min="10502" max="10502" width="7.25" style="1" customWidth="1"/>
    <col min="10503" max="10503" width="17.5" style="1" customWidth="1"/>
    <col min="10504" max="10505" width="6.75" style="1" customWidth="1"/>
    <col min="10506" max="10752" width="5.625" style="1"/>
    <col min="10753" max="10753" width="5.625" style="1" customWidth="1"/>
    <col min="10754" max="10754" width="20.625" style="1" customWidth="1"/>
    <col min="10755" max="10756" width="5.625" style="1" customWidth="1"/>
    <col min="10757" max="10757" width="9.625" style="1" customWidth="1"/>
    <col min="10758" max="10758" width="7.25" style="1" customWidth="1"/>
    <col min="10759" max="10759" width="17.5" style="1" customWidth="1"/>
    <col min="10760" max="10761" width="6.75" style="1" customWidth="1"/>
    <col min="10762" max="11008" width="5.625" style="1"/>
    <col min="11009" max="11009" width="5.625" style="1" customWidth="1"/>
    <col min="11010" max="11010" width="20.625" style="1" customWidth="1"/>
    <col min="11011" max="11012" width="5.625" style="1" customWidth="1"/>
    <col min="11013" max="11013" width="9.625" style="1" customWidth="1"/>
    <col min="11014" max="11014" width="7.25" style="1" customWidth="1"/>
    <col min="11015" max="11015" width="17.5" style="1" customWidth="1"/>
    <col min="11016" max="11017" width="6.75" style="1" customWidth="1"/>
    <col min="11018" max="11264" width="5.625" style="1"/>
    <col min="11265" max="11265" width="5.625" style="1" customWidth="1"/>
    <col min="11266" max="11266" width="20.625" style="1" customWidth="1"/>
    <col min="11267" max="11268" width="5.625" style="1" customWidth="1"/>
    <col min="11269" max="11269" width="9.625" style="1" customWidth="1"/>
    <col min="11270" max="11270" width="7.25" style="1" customWidth="1"/>
    <col min="11271" max="11271" width="17.5" style="1" customWidth="1"/>
    <col min="11272" max="11273" width="6.75" style="1" customWidth="1"/>
    <col min="11274" max="11520" width="5.625" style="1"/>
    <col min="11521" max="11521" width="5.625" style="1" customWidth="1"/>
    <col min="11522" max="11522" width="20.625" style="1" customWidth="1"/>
    <col min="11523" max="11524" width="5.625" style="1" customWidth="1"/>
    <col min="11525" max="11525" width="9.625" style="1" customWidth="1"/>
    <col min="11526" max="11526" width="7.25" style="1" customWidth="1"/>
    <col min="11527" max="11527" width="17.5" style="1" customWidth="1"/>
    <col min="11528" max="11529" width="6.75" style="1" customWidth="1"/>
    <col min="11530" max="11776" width="5.625" style="1"/>
    <col min="11777" max="11777" width="5.625" style="1" customWidth="1"/>
    <col min="11778" max="11778" width="20.625" style="1" customWidth="1"/>
    <col min="11779" max="11780" width="5.625" style="1" customWidth="1"/>
    <col min="11781" max="11781" width="9.625" style="1" customWidth="1"/>
    <col min="11782" max="11782" width="7.25" style="1" customWidth="1"/>
    <col min="11783" max="11783" width="17.5" style="1" customWidth="1"/>
    <col min="11784" max="11785" width="6.75" style="1" customWidth="1"/>
    <col min="11786" max="12032" width="5.625" style="1"/>
    <col min="12033" max="12033" width="5.625" style="1" customWidth="1"/>
    <col min="12034" max="12034" width="20.625" style="1" customWidth="1"/>
    <col min="12035" max="12036" width="5.625" style="1" customWidth="1"/>
    <col min="12037" max="12037" width="9.625" style="1" customWidth="1"/>
    <col min="12038" max="12038" width="7.25" style="1" customWidth="1"/>
    <col min="12039" max="12039" width="17.5" style="1" customWidth="1"/>
    <col min="12040" max="12041" width="6.75" style="1" customWidth="1"/>
    <col min="12042" max="12288" width="5.625" style="1"/>
    <col min="12289" max="12289" width="5.625" style="1" customWidth="1"/>
    <col min="12290" max="12290" width="20.625" style="1" customWidth="1"/>
    <col min="12291" max="12292" width="5.625" style="1" customWidth="1"/>
    <col min="12293" max="12293" width="9.625" style="1" customWidth="1"/>
    <col min="12294" max="12294" width="7.25" style="1" customWidth="1"/>
    <col min="12295" max="12295" width="17.5" style="1" customWidth="1"/>
    <col min="12296" max="12297" width="6.75" style="1" customWidth="1"/>
    <col min="12298" max="12544" width="5.625" style="1"/>
    <col min="12545" max="12545" width="5.625" style="1" customWidth="1"/>
    <col min="12546" max="12546" width="20.625" style="1" customWidth="1"/>
    <col min="12547" max="12548" width="5.625" style="1" customWidth="1"/>
    <col min="12549" max="12549" width="9.625" style="1" customWidth="1"/>
    <col min="12550" max="12550" width="7.25" style="1" customWidth="1"/>
    <col min="12551" max="12551" width="17.5" style="1" customWidth="1"/>
    <col min="12552" max="12553" width="6.75" style="1" customWidth="1"/>
    <col min="12554" max="12800" width="5.625" style="1"/>
    <col min="12801" max="12801" width="5.625" style="1" customWidth="1"/>
    <col min="12802" max="12802" width="20.625" style="1" customWidth="1"/>
    <col min="12803" max="12804" width="5.625" style="1" customWidth="1"/>
    <col min="12805" max="12805" width="9.625" style="1" customWidth="1"/>
    <col min="12806" max="12806" width="7.25" style="1" customWidth="1"/>
    <col min="12807" max="12807" width="17.5" style="1" customWidth="1"/>
    <col min="12808" max="12809" width="6.75" style="1" customWidth="1"/>
    <col min="12810" max="13056" width="5.625" style="1"/>
    <col min="13057" max="13057" width="5.625" style="1" customWidth="1"/>
    <col min="13058" max="13058" width="20.625" style="1" customWidth="1"/>
    <col min="13059" max="13060" width="5.625" style="1" customWidth="1"/>
    <col min="13061" max="13061" width="9.625" style="1" customWidth="1"/>
    <col min="13062" max="13062" width="7.25" style="1" customWidth="1"/>
    <col min="13063" max="13063" width="17.5" style="1" customWidth="1"/>
    <col min="13064" max="13065" width="6.75" style="1" customWidth="1"/>
    <col min="13066" max="13312" width="5.625" style="1"/>
    <col min="13313" max="13313" width="5.625" style="1" customWidth="1"/>
    <col min="13314" max="13314" width="20.625" style="1" customWidth="1"/>
    <col min="13315" max="13316" width="5.625" style="1" customWidth="1"/>
    <col min="13317" max="13317" width="9.625" style="1" customWidth="1"/>
    <col min="13318" max="13318" width="7.25" style="1" customWidth="1"/>
    <col min="13319" max="13319" width="17.5" style="1" customWidth="1"/>
    <col min="13320" max="13321" width="6.75" style="1" customWidth="1"/>
    <col min="13322" max="13568" width="5.625" style="1"/>
    <col min="13569" max="13569" width="5.625" style="1" customWidth="1"/>
    <col min="13570" max="13570" width="20.625" style="1" customWidth="1"/>
    <col min="13571" max="13572" width="5.625" style="1" customWidth="1"/>
    <col min="13573" max="13573" width="9.625" style="1" customWidth="1"/>
    <col min="13574" max="13574" width="7.25" style="1" customWidth="1"/>
    <col min="13575" max="13575" width="17.5" style="1" customWidth="1"/>
    <col min="13576" max="13577" width="6.75" style="1" customWidth="1"/>
    <col min="13578" max="13824" width="5.625" style="1"/>
    <col min="13825" max="13825" width="5.625" style="1" customWidth="1"/>
    <col min="13826" max="13826" width="20.625" style="1" customWidth="1"/>
    <col min="13827" max="13828" width="5.625" style="1" customWidth="1"/>
    <col min="13829" max="13829" width="9.625" style="1" customWidth="1"/>
    <col min="13830" max="13830" width="7.25" style="1" customWidth="1"/>
    <col min="13831" max="13831" width="17.5" style="1" customWidth="1"/>
    <col min="13832" max="13833" width="6.75" style="1" customWidth="1"/>
    <col min="13834" max="14080" width="5.625" style="1"/>
    <col min="14081" max="14081" width="5.625" style="1" customWidth="1"/>
    <col min="14082" max="14082" width="20.625" style="1" customWidth="1"/>
    <col min="14083" max="14084" width="5.625" style="1" customWidth="1"/>
    <col min="14085" max="14085" width="9.625" style="1" customWidth="1"/>
    <col min="14086" max="14086" width="7.25" style="1" customWidth="1"/>
    <col min="14087" max="14087" width="17.5" style="1" customWidth="1"/>
    <col min="14088" max="14089" width="6.75" style="1" customWidth="1"/>
    <col min="14090" max="14336" width="5.625" style="1"/>
    <col min="14337" max="14337" width="5.625" style="1" customWidth="1"/>
    <col min="14338" max="14338" width="20.625" style="1" customWidth="1"/>
    <col min="14339" max="14340" width="5.625" style="1" customWidth="1"/>
    <col min="14341" max="14341" width="9.625" style="1" customWidth="1"/>
    <col min="14342" max="14342" width="7.25" style="1" customWidth="1"/>
    <col min="14343" max="14343" width="17.5" style="1" customWidth="1"/>
    <col min="14344" max="14345" width="6.75" style="1" customWidth="1"/>
    <col min="14346" max="14592" width="5.625" style="1"/>
    <col min="14593" max="14593" width="5.625" style="1" customWidth="1"/>
    <col min="14594" max="14594" width="20.625" style="1" customWidth="1"/>
    <col min="14595" max="14596" width="5.625" style="1" customWidth="1"/>
    <col min="14597" max="14597" width="9.625" style="1" customWidth="1"/>
    <col min="14598" max="14598" width="7.25" style="1" customWidth="1"/>
    <col min="14599" max="14599" width="17.5" style="1" customWidth="1"/>
    <col min="14600" max="14601" width="6.75" style="1" customWidth="1"/>
    <col min="14602" max="14848" width="5.625" style="1"/>
    <col min="14849" max="14849" width="5.625" style="1" customWidth="1"/>
    <col min="14850" max="14850" width="20.625" style="1" customWidth="1"/>
    <col min="14851" max="14852" width="5.625" style="1" customWidth="1"/>
    <col min="14853" max="14853" width="9.625" style="1" customWidth="1"/>
    <col min="14854" max="14854" width="7.25" style="1" customWidth="1"/>
    <col min="14855" max="14855" width="17.5" style="1" customWidth="1"/>
    <col min="14856" max="14857" width="6.75" style="1" customWidth="1"/>
    <col min="14858" max="15104" width="5.625" style="1"/>
    <col min="15105" max="15105" width="5.625" style="1" customWidth="1"/>
    <col min="15106" max="15106" width="20.625" style="1" customWidth="1"/>
    <col min="15107" max="15108" width="5.625" style="1" customWidth="1"/>
    <col min="15109" max="15109" width="9.625" style="1" customWidth="1"/>
    <col min="15110" max="15110" width="7.25" style="1" customWidth="1"/>
    <col min="15111" max="15111" width="17.5" style="1" customWidth="1"/>
    <col min="15112" max="15113" width="6.75" style="1" customWidth="1"/>
    <col min="15114" max="15360" width="5.625" style="1"/>
    <col min="15361" max="15361" width="5.625" style="1" customWidth="1"/>
    <col min="15362" max="15362" width="20.625" style="1" customWidth="1"/>
    <col min="15363" max="15364" width="5.625" style="1" customWidth="1"/>
    <col min="15365" max="15365" width="9.625" style="1" customWidth="1"/>
    <col min="15366" max="15366" width="7.25" style="1" customWidth="1"/>
    <col min="15367" max="15367" width="17.5" style="1" customWidth="1"/>
    <col min="15368" max="15369" width="6.75" style="1" customWidth="1"/>
    <col min="15370" max="15616" width="5.625" style="1"/>
    <col min="15617" max="15617" width="5.625" style="1" customWidth="1"/>
    <col min="15618" max="15618" width="20.625" style="1" customWidth="1"/>
    <col min="15619" max="15620" width="5.625" style="1" customWidth="1"/>
    <col min="15621" max="15621" width="9.625" style="1" customWidth="1"/>
    <col min="15622" max="15622" width="7.25" style="1" customWidth="1"/>
    <col min="15623" max="15623" width="17.5" style="1" customWidth="1"/>
    <col min="15624" max="15625" width="6.75" style="1" customWidth="1"/>
    <col min="15626" max="15872" width="5.625" style="1"/>
    <col min="15873" max="15873" width="5.625" style="1" customWidth="1"/>
    <col min="15874" max="15874" width="20.625" style="1" customWidth="1"/>
    <col min="15875" max="15876" width="5.625" style="1" customWidth="1"/>
    <col min="15877" max="15877" width="9.625" style="1" customWidth="1"/>
    <col min="15878" max="15878" width="7.25" style="1" customWidth="1"/>
    <col min="15879" max="15879" width="17.5" style="1" customWidth="1"/>
    <col min="15880" max="15881" width="6.75" style="1" customWidth="1"/>
    <col min="15882" max="16128" width="5.625" style="1"/>
    <col min="16129" max="16129" width="5.625" style="1" customWidth="1"/>
    <col min="16130" max="16130" width="20.625" style="1" customWidth="1"/>
    <col min="16131" max="16132" width="5.625" style="1" customWidth="1"/>
    <col min="16133" max="16133" width="9.625" style="1" customWidth="1"/>
    <col min="16134" max="16134" width="7.25" style="1" customWidth="1"/>
    <col min="16135" max="16135" width="17.5" style="1" customWidth="1"/>
    <col min="16136" max="16137" width="6.75" style="1" customWidth="1"/>
    <col min="16138" max="16384" width="5.625" style="1"/>
  </cols>
  <sheetData>
    <row r="1" spans="1:25" ht="24" x14ac:dyDescent="0.15">
      <c r="A1" s="139" t="str">
        <f>開催要項!A1</f>
        <v>令和６年度東北実業団・学生連盟ボウリング交流戦</v>
      </c>
      <c r="B1" s="139"/>
      <c r="C1" s="139"/>
      <c r="D1" s="139"/>
      <c r="E1" s="139"/>
      <c r="F1" s="139"/>
      <c r="G1" s="139"/>
      <c r="H1" s="139"/>
      <c r="I1" s="139"/>
      <c r="J1" s="139"/>
      <c r="K1" s="139"/>
      <c r="L1" s="139"/>
      <c r="M1" s="36"/>
      <c r="N1" s="36"/>
      <c r="O1" s="36"/>
      <c r="P1" s="36"/>
      <c r="Q1" s="36"/>
      <c r="R1" s="36"/>
      <c r="S1" s="36"/>
      <c r="T1" s="36"/>
      <c r="U1" s="36"/>
      <c r="V1" s="36"/>
      <c r="W1" s="36"/>
      <c r="X1" s="36"/>
      <c r="Y1" s="36"/>
    </row>
    <row r="3" spans="1:25" ht="21" x14ac:dyDescent="0.15">
      <c r="A3" s="140" t="s">
        <v>252</v>
      </c>
      <c r="B3" s="140"/>
      <c r="C3" s="140"/>
      <c r="D3" s="140"/>
      <c r="E3" s="140"/>
      <c r="F3" s="140"/>
      <c r="G3" s="140"/>
      <c r="H3" s="140"/>
      <c r="I3" s="140"/>
      <c r="J3" s="140"/>
      <c r="K3" s="140"/>
      <c r="L3" s="140"/>
      <c r="M3" s="52"/>
      <c r="N3" s="52"/>
      <c r="O3" s="52"/>
      <c r="P3" s="52"/>
    </row>
    <row r="4" spans="1:25" x14ac:dyDescent="0.15">
      <c r="B4" s="5" t="s">
        <v>318</v>
      </c>
    </row>
    <row r="5" spans="1:25" ht="48" customHeight="1" x14ac:dyDescent="0.15">
      <c r="A5" s="13" t="s">
        <v>276</v>
      </c>
      <c r="B5" s="84" t="s">
        <v>319</v>
      </c>
      <c r="C5" s="253" t="s">
        <v>253</v>
      </c>
      <c r="D5" s="253"/>
      <c r="E5" s="253"/>
      <c r="F5" s="13" t="s">
        <v>254</v>
      </c>
      <c r="G5" s="13" t="s">
        <v>255</v>
      </c>
      <c r="H5" s="13" t="s">
        <v>256</v>
      </c>
      <c r="I5" s="13" t="s">
        <v>257</v>
      </c>
      <c r="J5" s="244" t="s">
        <v>258</v>
      </c>
      <c r="K5" s="254"/>
      <c r="L5" s="255"/>
    </row>
    <row r="6" spans="1:25" ht="26.25" customHeight="1" x14ac:dyDescent="0.15">
      <c r="A6" s="190">
        <v>1</v>
      </c>
      <c r="B6" s="253"/>
      <c r="C6" s="83" t="str">
        <f>IF(B$6="","",入力シート!D$19)</f>
        <v/>
      </c>
      <c r="D6" s="13" t="str">
        <f>IF(C6="","",入力シート!E$19)</f>
        <v/>
      </c>
      <c r="E6" s="79"/>
      <c r="F6" s="54">
        <v>1</v>
      </c>
      <c r="G6" s="53"/>
      <c r="H6" s="13"/>
      <c r="I6" s="13"/>
      <c r="J6" s="245"/>
      <c r="K6" s="246"/>
      <c r="L6" s="247"/>
    </row>
    <row r="7" spans="1:25" ht="26.25" customHeight="1" x14ac:dyDescent="0.15">
      <c r="A7" s="190"/>
      <c r="B7" s="256"/>
      <c r="C7" s="83" t="str">
        <f>IF(B$6="","",入力シート!D$19)</f>
        <v/>
      </c>
      <c r="D7" s="13" t="str">
        <f>IF(C7="","",入力シート!E$19)</f>
        <v/>
      </c>
      <c r="E7" s="80"/>
      <c r="F7" s="54">
        <v>2</v>
      </c>
      <c r="G7" s="53"/>
      <c r="H7" s="13"/>
      <c r="I7" s="13"/>
      <c r="J7" s="248"/>
      <c r="K7" s="143"/>
      <c r="L7" s="249"/>
    </row>
    <row r="8" spans="1:25" ht="26.25" customHeight="1" x14ac:dyDescent="0.15">
      <c r="A8" s="190"/>
      <c r="B8" s="256"/>
      <c r="C8" s="83" t="str">
        <f>IF(B$6="","",入力シート!D$19)</f>
        <v/>
      </c>
      <c r="D8" s="13" t="str">
        <f>IF(C8="","",入力シート!E$19)</f>
        <v/>
      </c>
      <c r="E8" s="81"/>
      <c r="F8" s="54">
        <v>3</v>
      </c>
      <c r="G8" s="53"/>
      <c r="H8" s="13"/>
      <c r="I8" s="13"/>
      <c r="J8" s="248"/>
      <c r="K8" s="143"/>
      <c r="L8" s="249"/>
    </row>
    <row r="9" spans="1:25" ht="26.25" customHeight="1" x14ac:dyDescent="0.15">
      <c r="A9" s="190"/>
      <c r="B9" s="257"/>
      <c r="C9" s="83" t="str">
        <f>IF(B$6="","",入力シート!D$19)</f>
        <v/>
      </c>
      <c r="D9" s="13" t="str">
        <f>IF(C9="","",入力シート!E$19)</f>
        <v/>
      </c>
      <c r="E9" s="81"/>
      <c r="F9" s="54" t="s">
        <v>259</v>
      </c>
      <c r="G9" s="53"/>
      <c r="H9" s="13"/>
      <c r="I9" s="13"/>
      <c r="J9" s="250"/>
      <c r="K9" s="251"/>
      <c r="L9" s="252"/>
    </row>
    <row r="10" spans="1:25" ht="26.25" customHeight="1" x14ac:dyDescent="0.15">
      <c r="A10" s="190">
        <v>2</v>
      </c>
      <c r="B10" s="244"/>
      <c r="C10" s="83" t="str">
        <f>IF(B$10="","",入力シート!D$19)</f>
        <v/>
      </c>
      <c r="D10" s="13" t="str">
        <f>IF(C10="","",入力シート!E$19)</f>
        <v/>
      </c>
      <c r="E10" s="79"/>
      <c r="F10" s="54">
        <v>1</v>
      </c>
      <c r="G10" s="53"/>
      <c r="H10" s="13"/>
      <c r="I10" s="13"/>
      <c r="J10" s="245"/>
      <c r="K10" s="246"/>
      <c r="L10" s="247"/>
    </row>
    <row r="11" spans="1:25" ht="26.25" customHeight="1" x14ac:dyDescent="0.15">
      <c r="A11" s="190"/>
      <c r="B11" s="244"/>
      <c r="C11" s="83" t="str">
        <f>IF(B$10="","",入力シート!D$19)</f>
        <v/>
      </c>
      <c r="D11" s="13" t="str">
        <f>IF(C11="","",入力シート!E$19)</f>
        <v/>
      </c>
      <c r="E11" s="80"/>
      <c r="F11" s="54">
        <v>2</v>
      </c>
      <c r="G11" s="53"/>
      <c r="H11" s="13"/>
      <c r="I11" s="13"/>
      <c r="J11" s="248"/>
      <c r="K11" s="143"/>
      <c r="L11" s="249"/>
    </row>
    <row r="12" spans="1:25" ht="26.25" customHeight="1" x14ac:dyDescent="0.15">
      <c r="A12" s="190"/>
      <c r="B12" s="244"/>
      <c r="C12" s="83" t="str">
        <f>IF(B$10="","",入力シート!D$19)</f>
        <v/>
      </c>
      <c r="D12" s="13" t="str">
        <f>IF(C12="","",入力シート!E$19)</f>
        <v/>
      </c>
      <c r="E12" s="81"/>
      <c r="F12" s="54">
        <v>3</v>
      </c>
      <c r="G12" s="53"/>
      <c r="H12" s="13"/>
      <c r="I12" s="13"/>
      <c r="J12" s="248"/>
      <c r="K12" s="143"/>
      <c r="L12" s="249"/>
    </row>
    <row r="13" spans="1:25" ht="26.25" customHeight="1" x14ac:dyDescent="0.15">
      <c r="A13" s="190"/>
      <c r="B13" s="244"/>
      <c r="C13" s="83" t="str">
        <f>IF(B$10="","",入力シート!D$19)</f>
        <v/>
      </c>
      <c r="D13" s="13" t="str">
        <f>IF(C13="","",入力シート!E$19)</f>
        <v/>
      </c>
      <c r="E13" s="81"/>
      <c r="F13" s="54" t="s">
        <v>259</v>
      </c>
      <c r="G13" s="53"/>
      <c r="H13" s="13"/>
      <c r="I13" s="13"/>
      <c r="J13" s="250"/>
      <c r="K13" s="251"/>
      <c r="L13" s="252"/>
    </row>
    <row r="14" spans="1:25" ht="26.25" customHeight="1" x14ac:dyDescent="0.15">
      <c r="A14" s="190">
        <v>3</v>
      </c>
      <c r="B14" s="244"/>
      <c r="C14" s="83" t="str">
        <f>IF(B$14="","",入力シート!D$19)</f>
        <v/>
      </c>
      <c r="D14" s="13" t="str">
        <f>IF(C14="","",入力シート!E$19)</f>
        <v/>
      </c>
      <c r="E14" s="79"/>
      <c r="F14" s="54">
        <v>1</v>
      </c>
      <c r="G14" s="53"/>
      <c r="H14" s="13"/>
      <c r="I14" s="13"/>
      <c r="J14" s="245"/>
      <c r="K14" s="246"/>
      <c r="L14" s="247"/>
    </row>
    <row r="15" spans="1:25" ht="26.25" customHeight="1" x14ac:dyDescent="0.15">
      <c r="A15" s="190"/>
      <c r="B15" s="244"/>
      <c r="C15" s="83" t="str">
        <f>IF(B$14="","",入力シート!D$19)</f>
        <v/>
      </c>
      <c r="D15" s="13" t="str">
        <f>IF(C15="","",入力シート!E$19)</f>
        <v/>
      </c>
      <c r="E15" s="80"/>
      <c r="F15" s="54">
        <v>2</v>
      </c>
      <c r="G15" s="53"/>
      <c r="H15" s="13"/>
      <c r="I15" s="13"/>
      <c r="J15" s="248"/>
      <c r="K15" s="143"/>
      <c r="L15" s="249"/>
    </row>
    <row r="16" spans="1:25" ht="26.25" customHeight="1" x14ac:dyDescent="0.15">
      <c r="A16" s="190"/>
      <c r="B16" s="244"/>
      <c r="C16" s="83" t="str">
        <f>IF(B$14="","",入力シート!D$19)</f>
        <v/>
      </c>
      <c r="D16" s="13" t="str">
        <f>IF(C16="","",入力シート!E$19)</f>
        <v/>
      </c>
      <c r="E16" s="81"/>
      <c r="F16" s="54">
        <v>3</v>
      </c>
      <c r="G16" s="53"/>
      <c r="H16" s="13"/>
      <c r="I16" s="13"/>
      <c r="J16" s="248"/>
      <c r="K16" s="143"/>
      <c r="L16" s="249"/>
    </row>
    <row r="17" spans="1:12" ht="26.25" customHeight="1" x14ac:dyDescent="0.15">
      <c r="A17" s="190"/>
      <c r="B17" s="244"/>
      <c r="C17" s="83" t="str">
        <f>IF(B$14="","",入力シート!D$19)</f>
        <v/>
      </c>
      <c r="D17" s="13" t="str">
        <f>IF(C17="","",入力シート!E$19)</f>
        <v/>
      </c>
      <c r="E17" s="81"/>
      <c r="F17" s="54" t="s">
        <v>259</v>
      </c>
      <c r="G17" s="53"/>
      <c r="H17" s="13"/>
      <c r="I17" s="13"/>
      <c r="J17" s="250"/>
      <c r="K17" s="251"/>
      <c r="L17" s="252"/>
    </row>
    <row r="18" spans="1:12" ht="26.25" customHeight="1" x14ac:dyDescent="0.15">
      <c r="A18" s="190">
        <v>4</v>
      </c>
      <c r="B18" s="244"/>
      <c r="C18" s="83" t="str">
        <f>IF(B$18="","",入力シート!D$19)</f>
        <v/>
      </c>
      <c r="D18" s="13" t="str">
        <f>IF(C18="","",入力シート!E$19)</f>
        <v/>
      </c>
      <c r="E18" s="79"/>
      <c r="F18" s="54">
        <v>1</v>
      </c>
      <c r="G18" s="53"/>
      <c r="H18" s="13"/>
      <c r="I18" s="13"/>
      <c r="J18" s="245"/>
      <c r="K18" s="246"/>
      <c r="L18" s="247"/>
    </row>
    <row r="19" spans="1:12" ht="26.25" customHeight="1" x14ac:dyDescent="0.15">
      <c r="A19" s="190"/>
      <c r="B19" s="244"/>
      <c r="C19" s="83" t="str">
        <f>IF(B$18="","",入力シート!D$19)</f>
        <v/>
      </c>
      <c r="D19" s="13" t="str">
        <f>IF(C19="","",入力シート!E$19)</f>
        <v/>
      </c>
      <c r="E19" s="80"/>
      <c r="F19" s="54">
        <v>2</v>
      </c>
      <c r="G19" s="53"/>
      <c r="H19" s="13"/>
      <c r="I19" s="13"/>
      <c r="J19" s="248"/>
      <c r="K19" s="143"/>
      <c r="L19" s="249"/>
    </row>
    <row r="20" spans="1:12" ht="26.25" customHeight="1" x14ac:dyDescent="0.15">
      <c r="A20" s="190"/>
      <c r="B20" s="244"/>
      <c r="C20" s="83" t="str">
        <f>IF(B$18="","",入力シート!D$19)</f>
        <v/>
      </c>
      <c r="D20" s="13" t="str">
        <f>IF(C20="","",入力シート!E$19)</f>
        <v/>
      </c>
      <c r="E20" s="81"/>
      <c r="F20" s="54">
        <v>3</v>
      </c>
      <c r="G20" s="53"/>
      <c r="H20" s="13"/>
      <c r="I20" s="13"/>
      <c r="J20" s="248"/>
      <c r="K20" s="143"/>
      <c r="L20" s="249"/>
    </row>
    <row r="21" spans="1:12" ht="26.25" customHeight="1" x14ac:dyDescent="0.15">
      <c r="A21" s="190"/>
      <c r="B21" s="244"/>
      <c r="C21" s="13" t="str">
        <f>IF(B$18="","",入力シート!D$19)</f>
        <v/>
      </c>
      <c r="D21" s="13" t="str">
        <f>IF(C21="","",入力シート!E$19)</f>
        <v/>
      </c>
      <c r="E21" s="81"/>
      <c r="F21" s="54" t="s">
        <v>259</v>
      </c>
      <c r="G21" s="53"/>
      <c r="H21" s="13"/>
      <c r="I21" s="13"/>
      <c r="J21" s="250"/>
      <c r="K21" s="251"/>
      <c r="L21" s="252"/>
    </row>
    <row r="22" spans="1:12" ht="26.25" customHeight="1" x14ac:dyDescent="0.15"/>
    <row r="23" spans="1:12" x14ac:dyDescent="0.15">
      <c r="B23" s="4"/>
      <c r="C23" s="4"/>
    </row>
    <row r="24" spans="1:12" ht="27" customHeight="1" x14ac:dyDescent="0.15">
      <c r="C24" s="55"/>
      <c r="D24" s="55"/>
      <c r="E24" s="55"/>
      <c r="F24" s="56"/>
      <c r="G24" s="243" t="str">
        <f>入力シート!C17</f>
        <v>年</v>
      </c>
      <c r="H24" s="243"/>
      <c r="I24" s="57" t="str">
        <f>入力シート!D17</f>
        <v>月</v>
      </c>
      <c r="J24" s="57" t="s">
        <v>260</v>
      </c>
      <c r="K24" s="57" t="str">
        <f>入力シート!E17</f>
        <v>日</v>
      </c>
      <c r="L24" s="57" t="s">
        <v>261</v>
      </c>
    </row>
    <row r="25" spans="1:12" ht="30.75" customHeight="1" thickBot="1" x14ac:dyDescent="0.25">
      <c r="B25" s="58" t="s">
        <v>262</v>
      </c>
      <c r="C25" s="242" t="str">
        <f>入力シート!D8</f>
        <v/>
      </c>
      <c r="D25" s="242"/>
      <c r="E25" s="242"/>
      <c r="F25" s="242"/>
      <c r="G25" s="242"/>
    </row>
    <row r="26" spans="1:12" ht="13.5" customHeight="1" x14ac:dyDescent="0.15">
      <c r="B26" s="59"/>
      <c r="C26" s="239">
        <f>入力シート!C10</f>
        <v>0</v>
      </c>
      <c r="D26" s="239"/>
      <c r="E26" s="239"/>
      <c r="F26" s="239"/>
      <c r="G26" s="239"/>
    </row>
    <row r="27" spans="1:12" ht="19.5" thickBot="1" x14ac:dyDescent="0.25">
      <c r="B27" s="58" t="s">
        <v>263</v>
      </c>
      <c r="C27" s="240"/>
      <c r="D27" s="240"/>
      <c r="E27" s="240"/>
      <c r="F27" s="240"/>
      <c r="G27" s="240"/>
    </row>
    <row r="28" spans="1:12" ht="13.5" customHeight="1" x14ac:dyDescent="0.15">
      <c r="B28" s="59"/>
      <c r="C28" s="241">
        <f>入力シート!C11</f>
        <v>0</v>
      </c>
      <c r="D28" s="239"/>
      <c r="E28" s="239"/>
      <c r="F28" s="239"/>
      <c r="G28" s="239"/>
    </row>
    <row r="29" spans="1:12" ht="19.5" thickBot="1" x14ac:dyDescent="0.25">
      <c r="B29" s="58" t="s">
        <v>264</v>
      </c>
      <c r="C29" s="240"/>
      <c r="D29" s="240"/>
      <c r="E29" s="240"/>
      <c r="F29" s="240"/>
      <c r="G29" s="240"/>
    </row>
    <row r="31" spans="1:12" x14ac:dyDescent="0.15">
      <c r="B31" s="1" t="s">
        <v>268</v>
      </c>
      <c r="G31" s="4" t="s">
        <v>269</v>
      </c>
      <c r="H31" s="16" t="s">
        <v>270</v>
      </c>
    </row>
    <row r="32" spans="1:12" x14ac:dyDescent="0.15">
      <c r="G32" s="4"/>
      <c r="H32" s="16"/>
    </row>
    <row r="33" spans="2:7" x14ac:dyDescent="0.15">
      <c r="B33" s="1" t="s">
        <v>271</v>
      </c>
    </row>
    <row r="34" spans="2:7" x14ac:dyDescent="0.15">
      <c r="G34" s="4"/>
    </row>
  </sheetData>
  <mergeCells count="20">
    <mergeCell ref="A1:L1"/>
    <mergeCell ref="A3:L3"/>
    <mergeCell ref="C5:E5"/>
    <mergeCell ref="J5:L5"/>
    <mergeCell ref="A6:A9"/>
    <mergeCell ref="B6:B9"/>
    <mergeCell ref="J6:L9"/>
    <mergeCell ref="J18:L21"/>
    <mergeCell ref="A10:A13"/>
    <mergeCell ref="B10:B13"/>
    <mergeCell ref="J10:L13"/>
    <mergeCell ref="A14:A17"/>
    <mergeCell ref="B14:B17"/>
    <mergeCell ref="J14:L17"/>
    <mergeCell ref="C26:G27"/>
    <mergeCell ref="C28:G29"/>
    <mergeCell ref="C25:G25"/>
    <mergeCell ref="G24:H24"/>
    <mergeCell ref="A18:A21"/>
    <mergeCell ref="B18:B21"/>
  </mergeCells>
  <phoneticPr fontId="3"/>
  <hyperlinks>
    <hyperlink ref="H31" r:id="rId1" xr:uid="{00000000-0004-0000-0700-000000000000}"/>
  </hyperlinks>
  <printOptions horizontalCentered="1" verticalCentered="1"/>
  <pageMargins left="0" right="0" top="0" bottom="0" header="0.31496062992125984" footer="0.31496062992125984"/>
  <pageSetup paperSize="9" orientation="portrait" verticalDpi="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A32"/>
  <sheetViews>
    <sheetView workbookViewId="0">
      <selection activeCell="J17" sqref="J17"/>
    </sheetView>
  </sheetViews>
  <sheetFormatPr defaultRowHeight="13.5" x14ac:dyDescent="0.15"/>
  <cols>
    <col min="4" max="4" width="11.875" customWidth="1"/>
    <col min="8" max="8" width="10.75" customWidth="1"/>
  </cols>
  <sheetData>
    <row r="1" spans="1:27" ht="36.75" customHeight="1" x14ac:dyDescent="0.15">
      <c r="A1" s="259" t="str">
        <f>開催要項!A1</f>
        <v>令和６年度東北実業団・学生連盟ボウリング交流戦</v>
      </c>
      <c r="B1" s="259"/>
      <c r="C1" s="259"/>
      <c r="D1" s="259"/>
      <c r="E1" s="259"/>
      <c r="F1" s="259"/>
      <c r="G1" s="259"/>
      <c r="H1" s="259"/>
      <c r="I1" s="259"/>
      <c r="J1" s="36"/>
      <c r="K1" s="36"/>
      <c r="L1" s="36"/>
      <c r="M1" s="36"/>
      <c r="N1" s="36"/>
      <c r="O1" s="36"/>
      <c r="P1" s="36"/>
      <c r="Q1" s="36"/>
      <c r="R1" s="36"/>
      <c r="S1" s="36"/>
      <c r="T1" s="36"/>
      <c r="U1" s="36"/>
      <c r="V1" s="36"/>
      <c r="W1" s="36"/>
      <c r="X1" s="36"/>
      <c r="Y1" s="36"/>
      <c r="Z1" s="36"/>
      <c r="AA1" s="36"/>
    </row>
    <row r="3" spans="1:27" ht="29.25" customHeight="1" x14ac:dyDescent="0.15">
      <c r="A3" s="259" t="s">
        <v>273</v>
      </c>
      <c r="B3" s="259"/>
      <c r="C3" s="259"/>
      <c r="D3" s="259"/>
      <c r="E3" s="259"/>
      <c r="F3" s="259"/>
      <c r="G3" s="259"/>
      <c r="H3" s="259"/>
      <c r="I3" s="259"/>
    </row>
    <row r="6" spans="1:27" x14ac:dyDescent="0.15">
      <c r="B6" t="s">
        <v>222</v>
      </c>
      <c r="C6" s="260" t="str">
        <f>入力シート!D8</f>
        <v/>
      </c>
      <c r="D6" s="260"/>
      <c r="E6" s="260"/>
    </row>
    <row r="8" spans="1:27" x14ac:dyDescent="0.15">
      <c r="B8" t="s">
        <v>275</v>
      </c>
      <c r="C8" s="260">
        <f>入力シート!C10</f>
        <v>0</v>
      </c>
      <c r="D8" s="260"/>
      <c r="E8" s="260"/>
    </row>
    <row r="10" spans="1:27" x14ac:dyDescent="0.15">
      <c r="B10" t="s">
        <v>204</v>
      </c>
      <c r="C10" s="261">
        <f>入力シート!C11</f>
        <v>0</v>
      </c>
      <c r="D10" s="260"/>
      <c r="E10" s="260"/>
    </row>
    <row r="12" spans="1:27" x14ac:dyDescent="0.15">
      <c r="H12" s="62" t="s">
        <v>282</v>
      </c>
    </row>
    <row r="13" spans="1:27" ht="26.25" customHeight="1" x14ac:dyDescent="0.15">
      <c r="B13" s="61" t="s">
        <v>276</v>
      </c>
      <c r="C13" s="210" t="s">
        <v>277</v>
      </c>
      <c r="D13" s="210"/>
      <c r="E13" s="210" t="s">
        <v>212</v>
      </c>
      <c r="F13" s="210"/>
      <c r="G13" s="61" t="s">
        <v>278</v>
      </c>
      <c r="H13" s="61" t="s">
        <v>279</v>
      </c>
    </row>
    <row r="14" spans="1:27" ht="26.25" customHeight="1" x14ac:dyDescent="0.15">
      <c r="B14" s="61">
        <v>1</v>
      </c>
      <c r="C14" s="258"/>
      <c r="D14" s="258"/>
      <c r="E14" s="258"/>
      <c r="F14" s="258"/>
      <c r="G14" s="61" t="s">
        <v>281</v>
      </c>
      <c r="H14" s="61" t="s">
        <v>280</v>
      </c>
    </row>
    <row r="15" spans="1:27" ht="26.25" customHeight="1" x14ac:dyDescent="0.15">
      <c r="B15" s="61">
        <v>2</v>
      </c>
      <c r="C15" s="258"/>
      <c r="D15" s="258"/>
      <c r="E15" s="258"/>
      <c r="F15" s="258"/>
      <c r="G15" s="61" t="s">
        <v>281</v>
      </c>
      <c r="H15" s="61" t="s">
        <v>280</v>
      </c>
    </row>
    <row r="16" spans="1:27" ht="26.25" customHeight="1" x14ac:dyDescent="0.15">
      <c r="B16" s="61">
        <v>3</v>
      </c>
      <c r="C16" s="258"/>
      <c r="D16" s="258"/>
      <c r="E16" s="258"/>
      <c r="F16" s="258"/>
      <c r="G16" s="61" t="s">
        <v>281</v>
      </c>
      <c r="H16" s="61" t="s">
        <v>280</v>
      </c>
    </row>
    <row r="17" spans="2:8" ht="26.25" customHeight="1" x14ac:dyDescent="0.15">
      <c r="B17" s="61">
        <v>4</v>
      </c>
      <c r="C17" s="258"/>
      <c r="D17" s="258"/>
      <c r="E17" s="258"/>
      <c r="F17" s="258"/>
      <c r="G17" s="61" t="s">
        <v>281</v>
      </c>
      <c r="H17" s="61" t="s">
        <v>280</v>
      </c>
    </row>
    <row r="18" spans="2:8" ht="26.25" customHeight="1" x14ac:dyDescent="0.15">
      <c r="B18" s="61">
        <v>5</v>
      </c>
      <c r="C18" s="258"/>
      <c r="D18" s="258"/>
      <c r="E18" s="258"/>
      <c r="F18" s="258"/>
      <c r="G18" s="61" t="s">
        <v>281</v>
      </c>
      <c r="H18" s="61" t="s">
        <v>280</v>
      </c>
    </row>
    <row r="19" spans="2:8" ht="26.25" customHeight="1" x14ac:dyDescent="0.15">
      <c r="B19" s="61">
        <v>6</v>
      </c>
      <c r="C19" s="258"/>
      <c r="D19" s="258"/>
      <c r="E19" s="258"/>
      <c r="F19" s="258"/>
      <c r="G19" s="61" t="s">
        <v>281</v>
      </c>
      <c r="H19" s="61" t="s">
        <v>280</v>
      </c>
    </row>
    <row r="20" spans="2:8" ht="26.25" customHeight="1" x14ac:dyDescent="0.15">
      <c r="B20" s="61">
        <v>7</v>
      </c>
      <c r="C20" s="258"/>
      <c r="D20" s="258"/>
      <c r="E20" s="258"/>
      <c r="F20" s="258"/>
      <c r="G20" s="61" t="s">
        <v>281</v>
      </c>
      <c r="H20" s="61" t="s">
        <v>280</v>
      </c>
    </row>
    <row r="21" spans="2:8" ht="26.25" customHeight="1" x14ac:dyDescent="0.15">
      <c r="B21" s="61">
        <v>8</v>
      </c>
      <c r="C21" s="258"/>
      <c r="D21" s="258"/>
      <c r="E21" s="258"/>
      <c r="F21" s="258"/>
      <c r="G21" s="61" t="s">
        <v>281</v>
      </c>
      <c r="H21" s="61" t="s">
        <v>280</v>
      </c>
    </row>
    <row r="22" spans="2:8" ht="26.25" customHeight="1" x14ac:dyDescent="0.15">
      <c r="B22" s="61">
        <v>9</v>
      </c>
      <c r="C22" s="258"/>
      <c r="D22" s="258"/>
      <c r="E22" s="258"/>
      <c r="F22" s="258"/>
      <c r="G22" s="61" t="s">
        <v>281</v>
      </c>
      <c r="H22" s="61" t="s">
        <v>280</v>
      </c>
    </row>
    <row r="23" spans="2:8" ht="26.25" customHeight="1" x14ac:dyDescent="0.15">
      <c r="B23" s="61">
        <v>10</v>
      </c>
      <c r="C23" s="258"/>
      <c r="D23" s="258"/>
      <c r="E23" s="258"/>
      <c r="F23" s="258"/>
      <c r="G23" s="61" t="s">
        <v>281</v>
      </c>
      <c r="H23" s="61" t="s">
        <v>280</v>
      </c>
    </row>
    <row r="25" spans="2:8" x14ac:dyDescent="0.15">
      <c r="B25" s="6" t="s">
        <v>283</v>
      </c>
      <c r="C25" s="135" t="s">
        <v>284</v>
      </c>
      <c r="D25" s="135"/>
      <c r="E25" s="135"/>
      <c r="F25" s="135"/>
      <c r="G25" s="135"/>
      <c r="H25" s="135"/>
    </row>
    <row r="26" spans="2:8" x14ac:dyDescent="0.15">
      <c r="B26" s="6"/>
      <c r="C26" s="135"/>
      <c r="D26" s="135"/>
      <c r="E26" s="135"/>
      <c r="F26" s="135"/>
      <c r="G26" s="135"/>
      <c r="H26" s="135"/>
    </row>
    <row r="27" spans="2:8" x14ac:dyDescent="0.15">
      <c r="B27" s="6"/>
    </row>
    <row r="28" spans="2:8" x14ac:dyDescent="0.15">
      <c r="B28" s="6" t="s">
        <v>27</v>
      </c>
      <c r="C28" t="s">
        <v>285</v>
      </c>
    </row>
    <row r="29" spans="2:8" x14ac:dyDescent="0.15">
      <c r="B29" s="6"/>
    </row>
    <row r="30" spans="2:8" x14ac:dyDescent="0.15">
      <c r="B30" s="6"/>
    </row>
    <row r="31" spans="2:8" x14ac:dyDescent="0.15">
      <c r="B31" s="6"/>
    </row>
    <row r="32" spans="2:8" x14ac:dyDescent="0.15">
      <c r="B32" s="6"/>
    </row>
  </sheetData>
  <mergeCells count="28">
    <mergeCell ref="A1:I1"/>
    <mergeCell ref="A3:I3"/>
    <mergeCell ref="C6:E6"/>
    <mergeCell ref="C8:E8"/>
    <mergeCell ref="C10:E10"/>
    <mergeCell ref="C13:D13"/>
    <mergeCell ref="E13:F13"/>
    <mergeCell ref="C14:D14"/>
    <mergeCell ref="E14:F14"/>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 ref="C25:H26"/>
  </mergeCells>
  <phoneticPr fontId="3"/>
  <printOptions horizontalCentered="1"/>
  <pageMargins left="0.70866141732283472" right="0.70866141732283472" top="0.74803149606299213" bottom="0.7480314960629921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開催案内</vt:lpstr>
      <vt:lpstr>開催要項</vt:lpstr>
      <vt:lpstr>入力シート</vt:lpstr>
      <vt:lpstr>日程</vt:lpstr>
      <vt:lpstr>仮エントリー</vt:lpstr>
      <vt:lpstr>宿泊案内</vt:lpstr>
      <vt:lpstr>監督登録</vt:lpstr>
      <vt:lpstr>参加申込書</vt:lpstr>
      <vt:lpstr>宿泊申込書</vt:lpstr>
      <vt:lpstr>送金明細書</vt:lpstr>
      <vt:lpstr>使用ボール登録書</vt:lpstr>
    </vt:vector>
  </TitlesOfParts>
  <Company>㈱TAITO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渡邉雅司</dc:creator>
  <cp:lastModifiedBy>久恵 千葉</cp:lastModifiedBy>
  <cp:lastPrinted>2024-04-03T02:20:03Z</cp:lastPrinted>
  <dcterms:created xsi:type="dcterms:W3CDTF">2024-02-04T08:26:50Z</dcterms:created>
  <dcterms:modified xsi:type="dcterms:W3CDTF">2024-04-03T02:20:23Z</dcterms:modified>
</cp:coreProperties>
</file>